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xl/ctrlProps/ctrlProps2.xml" ContentType="application/vnd.ms-excel.controlproperties+xml"/>
  <Override PartName="/xl/ctrlProps/ctrlProps76.xml" ContentType="application/vnd.ms-excel.controlproperties+xml"/>
  <Override PartName="/xl/ctrlProps/ctrlProps20.xml" ContentType="application/vnd.ms-excel.controlproperties+xml"/>
  <Override PartName="/xl/ctrlProps/ctrlProps3.xml" ContentType="application/vnd.ms-excel.controlproperties+xml"/>
  <Override PartName="/xl/ctrlProps/ctrlProps77.xml" ContentType="application/vnd.ms-excel.controlproperties+xml"/>
  <Override PartName="/xl/ctrlProps/ctrlProps21.xml" ContentType="application/vnd.ms-excel.controlproperties+xml"/>
  <Override PartName="/xl/ctrlProps/ctrlProps4.xml" ContentType="application/vnd.ms-excel.controlproperties+xml"/>
  <Override PartName="/xl/ctrlProps/ctrlProps78.xml" ContentType="application/vnd.ms-excel.controlproperties+xml"/>
  <Override PartName="/xl/ctrlProps/ctrlProps79.xml" ContentType="application/vnd.ms-excel.controlproperties+xml"/>
  <Override PartName="/xl/ctrlProps/ctrlProps5.xml" ContentType="application/vnd.ms-excel.controlproperties+xml"/>
  <Override PartName="/xl/ctrlProps/ctrlProps22.xml" ContentType="application/vnd.ms-excel.controlproperties+xml"/>
  <Override PartName="/xl/ctrlProps/ctrlProps6.xml" ContentType="application/vnd.ms-excel.controlproperties+xml"/>
  <Override PartName="/xl/ctrlProps/ctrlProps23.xml" ContentType="application/vnd.ms-excel.controlproperties+xml"/>
  <Override PartName="/xl/ctrlProps/ctrlProps7.xml" ContentType="application/vnd.ms-excel.controlproperties+xml"/>
  <Override PartName="/xl/ctrlProps/ctrlProps24.xml" ContentType="application/vnd.ms-excel.controlproperties+xml"/>
  <Override PartName="/xl/ctrlProps/ctrlProps8.xml" ContentType="application/vnd.ms-excel.controlproperties+xml"/>
  <Override PartName="/xl/ctrlProps/ctrlProps25.xml" ContentType="application/vnd.ms-excel.controlproperties+xml"/>
  <Override PartName="/xl/ctrlProps/ctrlProps9.xml" ContentType="application/vnd.ms-excel.controlproperties+xml"/>
  <Override PartName="/xl/ctrlProps/ctrlProps26.xml" ContentType="application/vnd.ms-excel.controlproperties+xml"/>
  <Override PartName="/xl/ctrlProps/ctrlProps10.xml" ContentType="application/vnd.ms-excel.controlproperties+xml"/>
  <Override PartName="/xl/ctrlProps/ctrlProps11.xml" ContentType="application/vnd.ms-excel.controlproperties+xml"/>
  <Override PartName="/xl/ctrlProps/ctrlProps12.xml" ContentType="application/vnd.ms-excel.controlproperties+xml"/>
  <Override PartName="/xl/ctrlProps/ctrlProps13.xml" ContentType="application/vnd.ms-excel.controlproperties+xml"/>
  <Override PartName="/xl/ctrlProps/ctrlProps14.xml" ContentType="application/vnd.ms-excel.controlproperties+xml"/>
  <Override PartName="/xl/ctrlProps/ctrlProps15.xml" ContentType="application/vnd.ms-excel.controlproperties+xml"/>
  <Override PartName="/xl/ctrlProps/ctrlProps16.xml" ContentType="application/vnd.ms-excel.controlproperties+xml"/>
  <Override PartName="/xl/ctrlProps/ctrlProps17.xml" ContentType="application/vnd.ms-excel.controlproperties+xml"/>
  <Override PartName="/xl/ctrlProps/ctrlProps18.xml" ContentType="application/vnd.ms-excel.controlproperties+xml"/>
  <Override PartName="/xl/ctrlProps/ctrlProps19.xml" ContentType="application/vnd.ms-excel.controlproperties+xml"/>
  <Override PartName="/xl/ctrlProps/ctrlProps27.xml" ContentType="application/vnd.ms-excel.controlproperties+xml"/>
  <Override PartName="/xl/ctrlProps/ctrlProps28.xml" ContentType="application/vnd.ms-excel.controlproperties+xml"/>
  <Override PartName="/xl/ctrlProps/ctrlProps29.xml" ContentType="application/vnd.ms-excel.controlproperties+xml"/>
  <Override PartName="/xl/ctrlProps/ctrlProps30.xml" ContentType="application/vnd.ms-excel.controlproperties+xml"/>
  <Override PartName="/xl/ctrlProps/ctrlProps31.xml" ContentType="application/vnd.ms-excel.controlproperties+xml"/>
  <Override PartName="/xl/ctrlProps/ctrlProps32.xml" ContentType="application/vnd.ms-excel.controlproperties+xml"/>
  <Override PartName="/xl/ctrlProps/ctrlProps33.xml" ContentType="application/vnd.ms-excel.controlproperties+xml"/>
  <Override PartName="/xl/ctrlProps/ctrlProps34.xml" ContentType="application/vnd.ms-excel.controlproperties+xml"/>
  <Override PartName="/xl/ctrlProps/ctrlProps35.xml" ContentType="application/vnd.ms-excel.controlproperties+xml"/>
  <Override PartName="/xl/ctrlProps/ctrlProps36.xml" ContentType="application/vnd.ms-excel.controlproperties+xml"/>
  <Override PartName="/xl/ctrlProps/ctrlProps37.xml" ContentType="application/vnd.ms-excel.controlproperties+xml"/>
  <Override PartName="/xl/ctrlProps/ctrlProps38.xml" ContentType="application/vnd.ms-excel.controlproperties+xml"/>
  <Override PartName="/xl/ctrlProps/ctrlProps39.xml" ContentType="application/vnd.ms-excel.controlproperties+xml"/>
  <Override PartName="/xl/ctrlProps/ctrlProps40.xml" ContentType="application/vnd.ms-excel.controlproperties+xml"/>
  <Override PartName="/xl/ctrlProps/ctrlProps41.xml" ContentType="application/vnd.ms-excel.controlproperties+xml"/>
  <Override PartName="/xl/ctrlProps/ctrlProps42.xml" ContentType="application/vnd.ms-excel.controlproperties+xml"/>
  <Override PartName="/xl/ctrlProps/ctrlProps43.xml" ContentType="application/vnd.ms-excel.controlproperties+xml"/>
  <Override PartName="/xl/ctrlProps/ctrlProps44.xml" ContentType="application/vnd.ms-excel.controlproperties+xml"/>
  <Override PartName="/xl/ctrlProps/ctrlProps45.xml" ContentType="application/vnd.ms-excel.controlproperties+xml"/>
  <Override PartName="/xl/ctrlProps/ctrlProps46.xml" ContentType="application/vnd.ms-excel.controlproperties+xml"/>
  <Override PartName="/xl/ctrlProps/ctrlProps47.xml" ContentType="application/vnd.ms-excel.controlproperties+xml"/>
  <Override PartName="/xl/ctrlProps/ctrlProps48.xml" ContentType="application/vnd.ms-excel.controlproperties+xml"/>
  <Override PartName="/xl/ctrlProps/ctrlProps49.xml" ContentType="application/vnd.ms-excel.controlproperties+xml"/>
  <Override PartName="/xl/ctrlProps/ctrlProps50.xml" ContentType="application/vnd.ms-excel.controlproperties+xml"/>
  <Override PartName="/xl/ctrlProps/ctrlProps51.xml" ContentType="application/vnd.ms-excel.controlproperties+xml"/>
  <Override PartName="/xl/ctrlProps/ctrlProps52.xml" ContentType="application/vnd.ms-excel.controlproperties+xml"/>
  <Override PartName="/xl/ctrlProps/ctrlProps53.xml" ContentType="application/vnd.ms-excel.controlproperties+xml"/>
  <Override PartName="/xl/ctrlProps/ctrlProps54.xml" ContentType="application/vnd.ms-excel.controlproperties+xml"/>
  <Override PartName="/xl/ctrlProps/ctrlProps55.xml" ContentType="application/vnd.ms-excel.controlproperties+xml"/>
  <Override PartName="/xl/ctrlProps/ctrlProps56.xml" ContentType="application/vnd.ms-excel.controlproperties+xml"/>
  <Override PartName="/xl/ctrlProps/ctrlProps57.xml" ContentType="application/vnd.ms-excel.controlproperties+xml"/>
  <Override PartName="/xl/ctrlProps/ctrlProps58.xml" ContentType="application/vnd.ms-excel.controlproperties+xml"/>
  <Override PartName="/xl/ctrlProps/ctrlProps59.xml" ContentType="application/vnd.ms-excel.controlproperties+xml"/>
  <Override PartName="/xl/ctrlProps/ctrlProps60.xml" ContentType="application/vnd.ms-excel.controlproperties+xml"/>
  <Override PartName="/xl/ctrlProps/ctrlProps61.xml" ContentType="application/vnd.ms-excel.controlproperties+xml"/>
  <Override PartName="/xl/ctrlProps/ctrlProps62.xml" ContentType="application/vnd.ms-excel.controlproperties+xml"/>
  <Override PartName="/xl/ctrlProps/ctrlProps63.xml" ContentType="application/vnd.ms-excel.controlproperties+xml"/>
  <Override PartName="/xl/ctrlProps/ctrlProps64.xml" ContentType="application/vnd.ms-excel.controlproperties+xml"/>
  <Override PartName="/xl/ctrlProps/ctrlProps65.xml" ContentType="application/vnd.ms-excel.controlproperties+xml"/>
  <Override PartName="/xl/ctrlProps/ctrlProps66.xml" ContentType="application/vnd.ms-excel.controlproperties+xml"/>
  <Override PartName="/xl/ctrlProps/ctrlProps67.xml" ContentType="application/vnd.ms-excel.controlproperties+xml"/>
  <Override PartName="/xl/ctrlProps/ctrlProps68.xml" ContentType="application/vnd.ms-excel.controlproperties+xml"/>
  <Override PartName="/xl/ctrlProps/ctrlProps69.xml" ContentType="application/vnd.ms-excel.controlproperties+xml"/>
  <Override PartName="/xl/ctrlProps/ctrlProps70.xml" ContentType="application/vnd.ms-excel.controlproperties+xml"/>
  <Override PartName="/xl/ctrlProps/ctrlProps71.xml" ContentType="application/vnd.ms-excel.controlproperties+xml"/>
  <Override PartName="/xl/ctrlProps/ctrlProps72.xml" ContentType="application/vnd.ms-excel.controlproperties+xml"/>
  <Override PartName="/xl/ctrlProps/ctrlProps73.xml" ContentType="application/vnd.ms-excel.controlproperties+xml"/>
  <Override PartName="/xl/ctrlProps/ctrlProps74.xml" ContentType="application/vnd.ms-excel.controlproperties+xml"/>
  <Override PartName="/xl/ctrlProps/ctrlProps75.xml" ContentType="application/vnd.ms-excel.controlproperties+xml"/>
  <Override PartName="/xl/ctrlProps/ctrlProps80.xml" ContentType="application/vnd.ms-excel.controlproperties+xml"/>
  <Override PartName="/xl/ctrlProps/ctrlProps81.xml" ContentType="application/vnd.ms-excel.controlproperties+xml"/>
  <Override PartName="/xl/ctrlProps/ctrlProps8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kema" sheetId="1" state="visible" r:id="rId2"/>
    <sheet name="Tabeller" sheetId="2" state="hidden" r:id="rId3"/>
  </sheets>
  <definedNames>
    <definedName function="false" hidden="false" localSheetId="0" name="_xlnm.Print_Area" vbProcedure="false">Skema!$A$2:$I$69</definedName>
    <definedName function="false" hidden="false" localSheetId="0" name="_xlnm.Print_Titles" vbProcedure="false">Skema!$2:$6</definedName>
    <definedName function="false" hidden="false" name="sats" vbProcedure="false">Tabeller!$A$5:$B$7</definedName>
    <definedName function="false" hidden="false" name="sats1" vbProcedure="false">Tabeller!$A$4:$A$7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<sst xmlns="http://schemas.openxmlformats.org/spreadsheetml/2006/main" count="43" uniqueCount="40">
  <si>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Bilag for godtgørelse af befordring i egen bil (må ikke være firmabil eller lånt bil)</t>
  </si>
  <si>
    <t xml:space="preserve">Gug Boldklub, Vissevej 26, 9210 Aalborg SØ</t>
  </si>
  <si>
    <t xml:space="preserve">CPR-nr.</t>
  </si>
  <si>
    <t xml:space="preserve">Navn og Adresse:</t>
  </si>
  <si>
    <t xml:space="preserve">Køretøjets registreringsnr.: </t>
  </si>
  <si>
    <t xml:space="preserve">Dato:</t>
  </si>
  <si>
    <t xml:space="preserve">Kørselsmål og evt. delmål:</t>
  </si>
  <si>
    <t xml:space="preserve">Formål</t>
  </si>
  <si>
    <t xml:space="preserve">Antal</t>
  </si>
  <si>
    <t xml:space="preserve">Type</t>
  </si>
  <si>
    <t xml:space="preserve">60 dages</t>
  </si>
  <si>
    <t xml:space="preserve">Tillæg for</t>
  </si>
  <si>
    <t xml:space="preserve">km.</t>
  </si>
  <si>
    <t xml:space="preserve"> regel</t>
  </si>
  <si>
    <t xml:space="preserve">anhænger</t>
  </si>
  <si>
    <t xml:space="preserve">Lav sats</t>
  </si>
  <si>
    <t xml:space="preserve">Høj sats</t>
  </si>
  <si>
    <t xml:space="preserve">Cykel</t>
  </si>
  <si>
    <t xml:space="preserve">Anhænger høj</t>
  </si>
  <si>
    <t xml:space="preserve">Anhænger lav</t>
  </si>
  <si>
    <t xml:space="preserve">60 dages regl</t>
  </si>
  <si>
    <t xml:space="preserve">Høj Kørselssats</t>
  </si>
  <si>
    <t xml:space="preserve">Periodens kørsel i alt:</t>
  </si>
  <si>
    <t xml:space="preserve">Beregning af befordringsgodtgørelse</t>
  </si>
  <si>
    <t xml:space="preserve">Sats</t>
  </si>
  <si>
    <t xml:space="preserve">Årets kørsel i alt</t>
  </si>
  <si>
    <t xml:space="preserve">I alt</t>
  </si>
  <si>
    <r>
      <rPr>
        <sz val="12"/>
        <rFont val="Verdana"/>
        <family val="2"/>
        <charset val="1"/>
      </rPr>
      <t xml:space="preserve">Kalenderårets samlede kørsel hidtil til </t>
    </r>
    <r>
      <rPr>
        <b val="true"/>
        <sz val="12"/>
        <rFont val="Verdana"/>
        <family val="2"/>
        <charset val="1"/>
      </rPr>
      <t xml:space="preserve">lav takst (overført fra sidste afregning)</t>
    </r>
  </si>
  <si>
    <r>
      <rPr>
        <sz val="12"/>
        <rFont val="Verdana"/>
        <family val="2"/>
        <charset val="1"/>
      </rPr>
      <t xml:space="preserve">Kalenderårets samlede kørsel hidtil til </t>
    </r>
    <r>
      <rPr>
        <b val="true"/>
        <sz val="12"/>
        <rFont val="Verdana"/>
        <family val="2"/>
        <charset val="1"/>
      </rPr>
      <t xml:space="preserve">høj takst (overført fra sidste afregning)</t>
    </r>
  </si>
  <si>
    <t xml:space="preserve">  - heraf lav kørselssats</t>
  </si>
  <si>
    <t xml:space="preserve">  - heraf høj kørselssats</t>
  </si>
  <si>
    <t xml:space="preserve">Kalenderårets samlede kørsel herefter (overføres til næste afregning)</t>
  </si>
  <si>
    <t xml:space="preserve">Skattefri befordringsgodtgørelse i alt på denne opgørelse:</t>
  </si>
  <si>
    <t xml:space="preserve">Overføres til kontonummer</t>
  </si>
  <si>
    <t xml:space="preserve">Godkendt af:</t>
  </si>
  <si>
    <t xml:space="preserve">Efterregnet af:</t>
  </si>
  <si>
    <t xml:space="preserve">Kørselssatser (Sats)</t>
  </si>
  <si>
    <t xml:space="preserve">Cykelgodtgørelse</t>
  </si>
  <si>
    <t xml:space="preserve">Lav kørselssats</t>
  </si>
  <si>
    <t xml:space="preserve">kode: amt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</si>
</sst>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dd/mm\ yyyy"/>
    <numFmt numFmtId="167" formatCode="#,##0.0&quot; km&quot;"/>
    <numFmt numFmtId="168" formatCode="#,##0.0&quot;  &quot;&quot;km&quot;"/>
    <numFmt numFmtId="169" formatCode="&quot;kr &quot;#,##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Verdana"/>
      <family val="2"/>
      <charset val="1"/>
    </font>
    <font>
      <sz val="10"/>
      <name val="Verdana"/>
      <family val="2"/>
      <charset val="1"/>
    </font>
    <font>
      <b val="true"/>
      <sz val="10"/>
      <color rgb="FFFFFFFF"/>
      <name val="Verdana"/>
      <family val="2"/>
      <charset val="1"/>
    </font>
    <font>
      <b val="true"/>
      <sz val="12"/>
      <name val="Verdana"/>
      <family val="2"/>
      <charset val="1"/>
    </font>
    <font>
      <b val="true"/>
      <sz val="12"/>
      <color rgb="FFFFFFFF"/>
      <name val="Verdana"/>
      <family val="2"/>
      <charset val="1"/>
    </font>
    <font>
      <sz val="12"/>
      <name val="Verdana"/>
      <family val="2"/>
      <charset val="1"/>
    </font>
    <font>
      <sz val="10"/>
      <color rgb="FFFFFFFF"/>
      <name val="Verdana"/>
      <family val="2"/>
      <charset val="1"/>
    </font>
    <font>
      <i val="true"/>
      <sz val="11"/>
      <name val="Verdana"/>
      <family val="2"/>
      <charset val="1"/>
    </font>
    <font>
      <i val="true"/>
      <sz val="12"/>
      <name val="Verdana"/>
      <family val="2"/>
      <charset val="1"/>
    </font>
    <font>
      <b val="true"/>
      <sz val="11"/>
      <color rgb="FFFFFFFF"/>
      <name val="Verdana"/>
      <family val="2"/>
      <charset val="1"/>
    </font>
    <font>
      <sz val="12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dashed"/>
      <diagonal/>
    </border>
    <border diagonalUp="false" diagonalDown="false">
      <left/>
      <right/>
      <top/>
      <bottom style="dashed"/>
      <diagonal/>
    </border>
    <border diagonalUp="false" diagonalDown="false">
      <left/>
      <right style="medium"/>
      <top/>
      <bottom style="dashed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0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9" fillId="0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3" borderId="1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3" borderId="1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6" fillId="3" borderId="1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8" fillId="3" borderId="1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6" fillId="3" borderId="1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6" fillId="3" borderId="14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6" fontId="5" fillId="0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10" fillId="0" borderId="17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0" fillId="0" borderId="19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10" fillId="0" borderId="20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7" fontId="9" fillId="0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0" borderId="2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9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10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4" fontId="8" fillId="3" borderId="9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8" fontId="8" fillId="3" borderId="1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5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2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1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8" fillId="3" borderId="2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8" fillId="3" borderId="1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4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8" fontId="7" fillId="4" borderId="16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9" fontId="5" fillId="2" borderId="2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6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9" fillId="2" borderId="27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9" fontId="9" fillId="2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8" fontId="9" fillId="2" borderId="0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9" fontId="9" fillId="2" borderId="2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1" fillId="2" borderId="27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9" fontId="12" fillId="2" borderId="0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8" fontId="12" fillId="2" borderId="0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9" fontId="12" fillId="2" borderId="2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3" fillId="3" borderId="28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8" fontId="8" fillId="3" borderId="29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9" fontId="5" fillId="2" borderId="3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5" fillId="2" borderId="27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9" fillId="2" borderId="31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8" fontId="5" fillId="2" borderId="0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4" fontId="8" fillId="3" borderId="6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9" fontId="8" fillId="3" borderId="32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9" fontId="5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27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4" fontId="8" fillId="2" borderId="0" xfId="0" applyFont="true" applyBorder="true" applyAlignment="true" applyProtection="true">
      <alignment horizontal="right" vertical="bottom" textRotation="0" wrapText="true" indent="0" shrinkToFit="false"/>
      <protection locked="true" hidden="true"/>
    </xf>
    <xf numFmtId="169" fontId="8" fillId="2" borderId="25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8" fillId="3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9" fontId="8" fillId="2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3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3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9" fillId="0" borderId="3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CheckBox" autoLine="false" print="true" fmlaLink="Skema!$G$18" lockText="1" noThreeD="1"/>
</file>

<file path=xl/ctrlProps/ctrlProps11.xml><?xml version="1.0" encoding="utf-8"?>
<formControlPr xmlns="http://schemas.microsoft.com/office/spreadsheetml/2009/9/main" objectType="CheckBox" autoLine="false" print="true" fmlaLink="Skema!$G$19" lockText="1" noThreeD="1"/>
</file>

<file path=xl/ctrlProps/ctrlProps12.xml><?xml version="1.0" encoding="utf-8"?>
<formControlPr xmlns="http://schemas.microsoft.com/office/spreadsheetml/2009/9/main" objectType="CheckBox" autoLine="false" print="true" fmlaLink="Skema!$G$20" lockText="1" noThreeD="1"/>
</file>

<file path=xl/ctrlProps/ctrlProps13.xml><?xml version="1.0" encoding="utf-8"?>
<formControlPr xmlns="http://schemas.microsoft.com/office/spreadsheetml/2009/9/main" objectType="CheckBox" autoLine="false" print="true" fmlaLink="Skema!$G$21" lockText="1" noThreeD="1"/>
</file>

<file path=xl/ctrlProps/ctrlProps14.xml><?xml version="1.0" encoding="utf-8"?>
<formControlPr xmlns="http://schemas.microsoft.com/office/spreadsheetml/2009/9/main" objectType="CheckBox" autoLine="false" print="true" fmlaLink="Skema!$G$22" lockText="1" noThreeD="1"/>
</file>

<file path=xl/ctrlProps/ctrlProps15.xml><?xml version="1.0" encoding="utf-8"?>
<formControlPr xmlns="http://schemas.microsoft.com/office/spreadsheetml/2009/9/main" objectType="CheckBox" autoLine="false" print="true" fmlaLink="Skema!$G$23" lockText="1" noThreeD="1"/>
</file>

<file path=xl/ctrlProps/ctrlProps16.xml><?xml version="1.0" encoding="utf-8"?>
<formControlPr xmlns="http://schemas.microsoft.com/office/spreadsheetml/2009/9/main" objectType="CheckBox" autoLine="false" print="true" fmlaLink="Skema!$G$24" lockText="1" noThreeD="1"/>
</file>

<file path=xl/ctrlProps/ctrlProps17.xml><?xml version="1.0" encoding="utf-8"?>
<formControlPr xmlns="http://schemas.microsoft.com/office/spreadsheetml/2009/9/main" objectType="CheckBox" autoLine="false" print="true" fmlaLink="Skema!$G$25" lockText="1" noThreeD="1"/>
</file>

<file path=xl/ctrlProps/ctrlProps18.xml><?xml version="1.0" encoding="utf-8"?>
<formControlPr xmlns="http://schemas.microsoft.com/office/spreadsheetml/2009/9/main" objectType="CheckBox" autoLine="false" print="true" fmlaLink="Skema!$G$26" lockText="1" noThreeD="1"/>
</file>

<file path=xl/ctrlProps/ctrlProps19.xml><?xml version="1.0" encoding="utf-8"?>
<formControlPr xmlns="http://schemas.microsoft.com/office/spreadsheetml/2009/9/main" objectType="CheckBox" autoLine="false" print="true" fmlaLink="Skema!$G$26" lockText="1" noThreeD="1"/>
</file>

<file path=xl/ctrlProps/ctrlProps2.xml><?xml version="1.0" encoding="utf-8"?>
<formControlPr xmlns="http://schemas.microsoft.com/office/spreadsheetml/2009/9/main" objectType="CheckBox" autoLine="false" print="true" fmlaLink="Skema!$G$12" lockText="1" noThreeD="1"/>
</file>

<file path=xl/ctrlProps/ctrlProps20.xml><?xml version="1.0" encoding="utf-8"?>
<formControlPr xmlns="http://schemas.microsoft.com/office/spreadsheetml/2009/9/main" objectType="CheckBox" autoLine="false" print="true" fmlaLink="Skema!$G$28" lockText="1" noThreeD="1"/>
</file>

<file path=xl/ctrlProps/ctrlProps21.xml><?xml version="1.0" encoding="utf-8"?>
<formControlPr xmlns="http://schemas.microsoft.com/office/spreadsheetml/2009/9/main" objectType="CheckBox" autoLine="false" print="true" fmlaLink="Skema!$G$29" lockText="1" noThreeD="1"/>
</file>

<file path=xl/ctrlProps/ctrlProps22.xml><?xml version="1.0" encoding="utf-8"?>
<formControlPr xmlns="http://schemas.microsoft.com/office/spreadsheetml/2009/9/main" objectType="CheckBox" autoLine="false" print="true" fmlaLink="Skema!$G$30" lockText="1" noThreeD="1"/>
</file>

<file path=xl/ctrlProps/ctrlProps23.xml><?xml version="1.0" encoding="utf-8"?>
<formControlPr xmlns="http://schemas.microsoft.com/office/spreadsheetml/2009/9/main" objectType="CheckBox" autoLine="false" print="true" fmlaLink="Skema!$G$31" lockText="1" noThreeD="1"/>
</file>

<file path=xl/ctrlProps/ctrlProps24.xml><?xml version="1.0" encoding="utf-8"?>
<formControlPr xmlns="http://schemas.microsoft.com/office/spreadsheetml/2009/9/main" objectType="CheckBox" autoLine="false" print="true" fmlaLink="Skema!$G$32" lockText="1" noThreeD="1"/>
</file>

<file path=xl/ctrlProps/ctrlProps25.xml><?xml version="1.0" encoding="utf-8"?>
<formControlPr xmlns="http://schemas.microsoft.com/office/spreadsheetml/2009/9/main" objectType="CheckBox" autoLine="false" print="true" fmlaLink="Skema!$G$33" lockText="1" noThreeD="1"/>
</file>

<file path=xl/ctrlProps/ctrlProps26.xml><?xml version="1.0" encoding="utf-8"?>
<formControlPr xmlns="http://schemas.microsoft.com/office/spreadsheetml/2009/9/main" objectType="CheckBox" autoLine="false" print="true" fmlaLink="Skema!$G$34" lockText="1" noThreeD="1"/>
</file>

<file path=xl/ctrlProps/ctrlProps27.xml><?xml version="1.0" encoding="utf-8"?>
<formControlPr xmlns="http://schemas.microsoft.com/office/spreadsheetml/2009/9/main" objectType="CheckBox" autoLine="false" print="true" fmlaLink="Skema!$G$35" lockText="1" noThreeD="1"/>
</file>

<file path=xl/ctrlProps/ctrlProps28.xml><?xml version="1.0" encoding="utf-8"?>
<formControlPr xmlns="http://schemas.microsoft.com/office/spreadsheetml/2009/9/main" objectType="CheckBox" autoLine="false" print="true" fmlaLink="Skema!$G$36" lockText="1" noThreeD="1"/>
</file>

<file path=xl/ctrlProps/ctrlProps29.xml><?xml version="1.0" encoding="utf-8"?>
<formControlPr xmlns="http://schemas.microsoft.com/office/spreadsheetml/2009/9/main" objectType="CheckBox" autoLine="false" print="true" fmlaLink="Skema!$G$37" lockText="1" noThreeD="1"/>
</file>

<file path=xl/ctrlProps/ctrlProps3.xml><?xml version="1.0" encoding="utf-8"?>
<formControlPr xmlns="http://schemas.microsoft.com/office/spreadsheetml/2009/9/main" objectType="CheckBox" autoLine="false" print="true" fmlaLink="Skema!$G$11" lockText="1" noThreeD="1"/>
</file>

<file path=xl/ctrlProps/ctrlProps30.xml><?xml version="1.0" encoding="utf-8"?>
<formControlPr xmlns="http://schemas.microsoft.com/office/spreadsheetml/2009/9/main" objectType="CheckBox" autoLine="false" print="true" fmlaLink="Skema!$G$38" lockText="1" noThreeD="1"/>
</file>

<file path=xl/ctrlProps/ctrlProps31.xml><?xml version="1.0" encoding="utf-8"?>
<formControlPr xmlns="http://schemas.microsoft.com/office/spreadsheetml/2009/9/main" objectType="CheckBox" autoLine="false" print="true" fmlaLink="Skema!$G$39" lockText="1" noThreeD="1"/>
</file>

<file path=xl/ctrlProps/ctrlProps32.xml><?xml version="1.0" encoding="utf-8"?>
<formControlPr xmlns="http://schemas.microsoft.com/office/spreadsheetml/2009/9/main" objectType="CheckBox" autoLine="false" print="true" fmlaLink="Skema!$G$40" lockText="1" noThreeD="1"/>
</file>

<file path=xl/ctrlProps/ctrlProps33.xml><?xml version="1.0" encoding="utf-8"?>
<formControlPr xmlns="http://schemas.microsoft.com/office/spreadsheetml/2009/9/main" objectType="CheckBox" autoLine="false" print="true" fmlaLink="Skema!$G$41" lockText="1" noThreeD="1"/>
</file>

<file path=xl/ctrlProps/ctrlProps34.xml><?xml version="1.0" encoding="utf-8"?>
<formControlPr xmlns="http://schemas.microsoft.com/office/spreadsheetml/2009/9/main" objectType="CheckBox" autoLine="false" print="true" fmlaLink="Skema!$G$42" lockText="1" noThreeD="1"/>
</file>

<file path=xl/ctrlProps/ctrlProps35.xml><?xml version="1.0" encoding="utf-8"?>
<formControlPr xmlns="http://schemas.microsoft.com/office/spreadsheetml/2009/9/main" objectType="CheckBox" autoLine="false" print="true" fmlaLink="Skema!$G$43" lockText="1" noThreeD="1"/>
</file>

<file path=xl/ctrlProps/ctrlProps36.xml><?xml version="1.0" encoding="utf-8"?>
<formControlPr xmlns="http://schemas.microsoft.com/office/spreadsheetml/2009/9/main" objectType="CheckBox" autoLine="false" print="true" fmlaLink="Skema!$G$44" lockText="1" noThreeD="1"/>
</file>

<file path=xl/ctrlProps/ctrlProps37.xml><?xml version="1.0" encoding="utf-8"?>
<formControlPr xmlns="http://schemas.microsoft.com/office/spreadsheetml/2009/9/main" objectType="CheckBox" autoLine="false" print="true" fmlaLink="Skema!$G$45" lockText="1" noThreeD="1"/>
</file>

<file path=xl/ctrlProps/ctrlProps38.xml><?xml version="1.0" encoding="utf-8"?>
<formControlPr xmlns="http://schemas.microsoft.com/office/spreadsheetml/2009/9/main" objectType="CheckBox" autoLine="false" print="true" fmlaLink="Skema!$G$46" lockText="1" noThreeD="1"/>
</file>

<file path=xl/ctrlProps/ctrlProps39.xml><?xml version="1.0" encoding="utf-8"?>
<formControlPr xmlns="http://schemas.microsoft.com/office/spreadsheetml/2009/9/main" objectType="CheckBox" autoLine="false" print="true" fmlaLink="Skema!$G$47" lockText="1" noThreeD="1"/>
</file>

<file path=xl/ctrlProps/ctrlProps4.xml><?xml version="1.0" encoding="utf-8"?>
<formControlPr xmlns="http://schemas.microsoft.com/office/spreadsheetml/2009/9/main" objectType="CheckBox" autoLine="false" print="true" fmlaLink="Skema!$G$12" lockText="1" noThreeD="1"/>
</file>

<file path=xl/ctrlProps/ctrlProps40.xml><?xml version="1.0" encoding="utf-8"?>
<formControlPr xmlns="http://schemas.microsoft.com/office/spreadsheetml/2009/9/main" objectType="CheckBox" autoLine="false" print="true" fmlaLink="Skema!$G$48" lockText="1" noThreeD="1"/>
</file>

<file path=xl/ctrlProps/ctrlProps41.xml><?xml version="1.0" encoding="utf-8"?>
<formControlPr xmlns="http://schemas.microsoft.com/office/spreadsheetml/2009/9/main" objectType="CheckBox" autoLine="false" print="true" fmlaLink="Skema!$G$49" lockText="1" noThreeD="1"/>
</file>

<file path=xl/ctrlProps/ctrlProps42.xml><?xml version="1.0" encoding="utf-8"?>
<formControlPr xmlns="http://schemas.microsoft.com/office/spreadsheetml/2009/9/main" objectType="CheckBox" autoLine="false" print="true" fmlaLink="Skema!$G$50" lockText="1" noThreeD="1"/>
</file>

<file path=xl/ctrlProps/ctrlProps43.xml><?xml version="1.0" encoding="utf-8"?>
<formControlPr xmlns="http://schemas.microsoft.com/office/spreadsheetml/2009/9/main" objectType="CheckBox" autoLine="false" print="true" fmlaLink="Skema!$H$13" lockText="1" noThreeD="1"/>
</file>

<file path=xl/ctrlProps/ctrlProps44.xml><?xml version="1.0" encoding="utf-8"?>
<formControlPr xmlns="http://schemas.microsoft.com/office/spreadsheetml/2009/9/main" objectType="CheckBox" autoLine="false" print="true" fmlaLink="Skema!$H$14" lockText="1" noThreeD="1"/>
</file>

<file path=xl/ctrlProps/ctrlProps45.xml><?xml version="1.0" encoding="utf-8"?>
<formControlPr xmlns="http://schemas.microsoft.com/office/spreadsheetml/2009/9/main" objectType="CheckBox" autoLine="false" print="true" fmlaLink="Skema!$H$15" lockText="1" noThreeD="1"/>
</file>

<file path=xl/ctrlProps/ctrlProps46.xml><?xml version="1.0" encoding="utf-8"?>
<formControlPr xmlns="http://schemas.microsoft.com/office/spreadsheetml/2009/9/main" objectType="CheckBox" autoLine="false" print="true" fmlaLink="Skema!$H$16" lockText="1" noThreeD="1"/>
</file>

<file path=xl/ctrlProps/ctrlProps47.xml><?xml version="1.0" encoding="utf-8"?>
<formControlPr xmlns="http://schemas.microsoft.com/office/spreadsheetml/2009/9/main" objectType="CheckBox" autoLine="false" print="true" fmlaLink="Skema!$H$17" lockText="1" noThreeD="1"/>
</file>

<file path=xl/ctrlProps/ctrlProps48.xml><?xml version="1.0" encoding="utf-8"?>
<formControlPr xmlns="http://schemas.microsoft.com/office/spreadsheetml/2009/9/main" objectType="CheckBox" autoLine="false" print="true" fmlaLink="Skema!$H$18" lockText="1" noThreeD="1"/>
</file>

<file path=xl/ctrlProps/ctrlProps49.xml><?xml version="1.0" encoding="utf-8"?>
<formControlPr xmlns="http://schemas.microsoft.com/office/spreadsheetml/2009/9/main" objectType="CheckBox" autoLine="false" print="true" fmlaLink="Skema!$H$19" lockText="1" noThreeD="1"/>
</file>

<file path=xl/ctrlProps/ctrlProps5.xml><?xml version="1.0" encoding="utf-8"?>
<formControlPr xmlns="http://schemas.microsoft.com/office/spreadsheetml/2009/9/main" objectType="CheckBox" autoLine="false" print="true" fmlaLink="Skema!$G$13" lockText="1" noThreeD="1"/>
</file>

<file path=xl/ctrlProps/ctrlProps50.xml><?xml version="1.0" encoding="utf-8"?>
<formControlPr xmlns="http://schemas.microsoft.com/office/spreadsheetml/2009/9/main" objectType="CheckBox" autoLine="false" print="true" fmlaLink="Skema!$H$20" lockText="1" noThreeD="1"/>
</file>

<file path=xl/ctrlProps/ctrlProps51.xml><?xml version="1.0" encoding="utf-8"?>
<formControlPr xmlns="http://schemas.microsoft.com/office/spreadsheetml/2009/9/main" objectType="CheckBox" autoLine="false" print="true" fmlaLink="Skema!$H$21" lockText="1" noThreeD="1"/>
</file>

<file path=xl/ctrlProps/ctrlProps52.xml><?xml version="1.0" encoding="utf-8"?>
<formControlPr xmlns="http://schemas.microsoft.com/office/spreadsheetml/2009/9/main" objectType="CheckBox" autoLine="false" print="true" fmlaLink="Skema!$H$22" lockText="1" noThreeD="1"/>
</file>

<file path=xl/ctrlProps/ctrlProps53.xml><?xml version="1.0" encoding="utf-8"?>
<formControlPr xmlns="http://schemas.microsoft.com/office/spreadsheetml/2009/9/main" objectType="CheckBox" autoLine="false" print="true" fmlaLink="Skema!$H$23" lockText="1" noThreeD="1"/>
</file>

<file path=xl/ctrlProps/ctrlProps54.xml><?xml version="1.0" encoding="utf-8"?>
<formControlPr xmlns="http://schemas.microsoft.com/office/spreadsheetml/2009/9/main" objectType="CheckBox" autoLine="false" print="true" fmlaLink="Skema!$H$24" lockText="1" noThreeD="1"/>
</file>

<file path=xl/ctrlProps/ctrlProps55.xml><?xml version="1.0" encoding="utf-8"?>
<formControlPr xmlns="http://schemas.microsoft.com/office/spreadsheetml/2009/9/main" objectType="CheckBox" autoLine="false" print="true" fmlaLink="Skema!$H$25" lockText="1" noThreeD="1"/>
</file>

<file path=xl/ctrlProps/ctrlProps56.xml><?xml version="1.0" encoding="utf-8"?>
<formControlPr xmlns="http://schemas.microsoft.com/office/spreadsheetml/2009/9/main" objectType="CheckBox" autoLine="false" print="true" fmlaLink="Skema!$H$26" lockText="1" noThreeD="1"/>
</file>

<file path=xl/ctrlProps/ctrlProps57.xml><?xml version="1.0" encoding="utf-8"?>
<formControlPr xmlns="http://schemas.microsoft.com/office/spreadsheetml/2009/9/main" objectType="CheckBox" autoLine="false" print="true" fmlaLink="Skema!$H$27" lockText="1" noThreeD="1"/>
</file>

<file path=xl/ctrlProps/ctrlProps58.xml><?xml version="1.0" encoding="utf-8"?>
<formControlPr xmlns="http://schemas.microsoft.com/office/spreadsheetml/2009/9/main" objectType="CheckBox" autoLine="false" print="true" fmlaLink="Skema!$H$28" lockText="1" noThreeD="1"/>
</file>

<file path=xl/ctrlProps/ctrlProps59.xml><?xml version="1.0" encoding="utf-8"?>
<formControlPr xmlns="http://schemas.microsoft.com/office/spreadsheetml/2009/9/main" objectType="CheckBox" autoLine="false" print="true" fmlaLink="Skema!$H$29" lockText="1" noThreeD="1"/>
</file>

<file path=xl/ctrlProps/ctrlProps6.xml><?xml version="1.0" encoding="utf-8"?>
<formControlPr xmlns="http://schemas.microsoft.com/office/spreadsheetml/2009/9/main" objectType="CheckBox" autoLine="false" print="true" fmlaLink="Skema!$G$14" lockText="1" noThreeD="1"/>
</file>

<file path=xl/ctrlProps/ctrlProps60.xml><?xml version="1.0" encoding="utf-8"?>
<formControlPr xmlns="http://schemas.microsoft.com/office/spreadsheetml/2009/9/main" objectType="CheckBox" autoLine="false" print="true" fmlaLink="Skema!$H$30" lockText="1" noThreeD="1"/>
</file>

<file path=xl/ctrlProps/ctrlProps61.xml><?xml version="1.0" encoding="utf-8"?>
<formControlPr xmlns="http://schemas.microsoft.com/office/spreadsheetml/2009/9/main" objectType="CheckBox" autoLine="false" print="true" fmlaLink="Skema!$H$31" lockText="1" noThreeD="1"/>
</file>

<file path=xl/ctrlProps/ctrlProps62.xml><?xml version="1.0" encoding="utf-8"?>
<formControlPr xmlns="http://schemas.microsoft.com/office/spreadsheetml/2009/9/main" objectType="CheckBox" autoLine="false" print="true" fmlaLink="Skema!$H$32" lockText="1" noThreeD="1"/>
</file>

<file path=xl/ctrlProps/ctrlProps63.xml><?xml version="1.0" encoding="utf-8"?>
<formControlPr xmlns="http://schemas.microsoft.com/office/spreadsheetml/2009/9/main" objectType="CheckBox" autoLine="false" print="true" fmlaLink="Skema!$H$33" lockText="1" noThreeD="1"/>
</file>

<file path=xl/ctrlProps/ctrlProps64.xml><?xml version="1.0" encoding="utf-8"?>
<formControlPr xmlns="http://schemas.microsoft.com/office/spreadsheetml/2009/9/main" objectType="CheckBox" autoLine="false" print="true" fmlaLink="Skema!$H$34" lockText="1" noThreeD="1"/>
</file>

<file path=xl/ctrlProps/ctrlProps65.xml><?xml version="1.0" encoding="utf-8"?>
<formControlPr xmlns="http://schemas.microsoft.com/office/spreadsheetml/2009/9/main" objectType="CheckBox" autoLine="false" print="true" fmlaLink="Skema!$H$35" lockText="1" noThreeD="1"/>
</file>

<file path=xl/ctrlProps/ctrlProps66.xml><?xml version="1.0" encoding="utf-8"?>
<formControlPr xmlns="http://schemas.microsoft.com/office/spreadsheetml/2009/9/main" objectType="CheckBox" autoLine="false" print="true" fmlaLink="Skema!$H$36" lockText="1" noThreeD="1"/>
</file>

<file path=xl/ctrlProps/ctrlProps67.xml><?xml version="1.0" encoding="utf-8"?>
<formControlPr xmlns="http://schemas.microsoft.com/office/spreadsheetml/2009/9/main" objectType="CheckBox" autoLine="false" print="true" fmlaLink="Skema!$H$37" lockText="1" noThreeD="1"/>
</file>

<file path=xl/ctrlProps/ctrlProps68.xml><?xml version="1.0" encoding="utf-8"?>
<formControlPr xmlns="http://schemas.microsoft.com/office/spreadsheetml/2009/9/main" objectType="CheckBox" autoLine="false" print="true" fmlaLink="Skema!$H$38" lockText="1" noThreeD="1"/>
</file>

<file path=xl/ctrlProps/ctrlProps69.xml><?xml version="1.0" encoding="utf-8"?>
<formControlPr xmlns="http://schemas.microsoft.com/office/spreadsheetml/2009/9/main" objectType="CheckBox" autoLine="false" print="true" fmlaLink="Skema!$H$39" lockText="1" noThreeD="1"/>
</file>

<file path=xl/ctrlProps/ctrlProps7.xml><?xml version="1.0" encoding="utf-8"?>
<formControlPr xmlns="http://schemas.microsoft.com/office/spreadsheetml/2009/9/main" objectType="CheckBox" autoLine="false" print="true" fmlaLink="Skema!$G$15" lockText="1" noThreeD="1"/>
</file>

<file path=xl/ctrlProps/ctrlProps70.xml><?xml version="1.0" encoding="utf-8"?>
<formControlPr xmlns="http://schemas.microsoft.com/office/spreadsheetml/2009/9/main" objectType="CheckBox" autoLine="false" print="true" fmlaLink="Skema!$H$40" lockText="1" noThreeD="1"/>
</file>

<file path=xl/ctrlProps/ctrlProps71.xml><?xml version="1.0" encoding="utf-8"?>
<formControlPr xmlns="http://schemas.microsoft.com/office/spreadsheetml/2009/9/main" objectType="CheckBox" autoLine="false" print="true" fmlaLink="Skema!$H$41" lockText="1" noThreeD="1"/>
</file>

<file path=xl/ctrlProps/ctrlProps72.xml><?xml version="1.0" encoding="utf-8"?>
<formControlPr xmlns="http://schemas.microsoft.com/office/spreadsheetml/2009/9/main" objectType="CheckBox" autoLine="false" print="true" fmlaLink="Skema!$H$42" lockText="1" noThreeD="1"/>
</file>

<file path=xl/ctrlProps/ctrlProps73.xml><?xml version="1.0" encoding="utf-8"?>
<formControlPr xmlns="http://schemas.microsoft.com/office/spreadsheetml/2009/9/main" objectType="CheckBox" autoLine="false" print="true" fmlaLink="Skema!$H$43" lockText="1" noThreeD="1"/>
</file>

<file path=xl/ctrlProps/ctrlProps74.xml><?xml version="1.0" encoding="utf-8"?>
<formControlPr xmlns="http://schemas.microsoft.com/office/spreadsheetml/2009/9/main" objectType="CheckBox" autoLine="false" print="true" fmlaLink="Skema!$H$44" lockText="1" noThreeD="1"/>
</file>

<file path=xl/ctrlProps/ctrlProps75.xml><?xml version="1.0" encoding="utf-8"?>
<formControlPr xmlns="http://schemas.microsoft.com/office/spreadsheetml/2009/9/main" objectType="CheckBox" autoLine="false" print="true" fmlaLink="Skema!$H$45" lockText="1" noThreeD="1"/>
</file>

<file path=xl/ctrlProps/ctrlProps76.xml><?xml version="1.0" encoding="utf-8"?>
<formControlPr xmlns="http://schemas.microsoft.com/office/spreadsheetml/2009/9/main" objectType="CheckBox" autoLine="false" print="true" fmlaLink="Skema!$H$46" lockText="1" noThreeD="1"/>
</file>

<file path=xl/ctrlProps/ctrlProps77.xml><?xml version="1.0" encoding="utf-8"?>
<formControlPr xmlns="http://schemas.microsoft.com/office/spreadsheetml/2009/9/main" objectType="CheckBox" autoLine="false" print="true" fmlaLink="Skema!$H$47" lockText="1" noThreeD="1"/>
</file>

<file path=xl/ctrlProps/ctrlProps78.xml><?xml version="1.0" encoding="utf-8"?>
<formControlPr xmlns="http://schemas.microsoft.com/office/spreadsheetml/2009/9/main" objectType="CheckBox" autoLine="false" print="true" fmlaLink="Skema!$H$48" lockText="1" noThreeD="1"/>
</file>

<file path=xl/ctrlProps/ctrlProps79.xml><?xml version="1.0" encoding="utf-8"?>
<formControlPr xmlns="http://schemas.microsoft.com/office/spreadsheetml/2009/9/main" objectType="CheckBox" autoLine="false" print="true" fmlaLink="Skema!$H$49" lockText="1" noThreeD="1"/>
</file>

<file path=xl/ctrlProps/ctrlProps8.xml><?xml version="1.0" encoding="utf-8"?>
<formControlPr xmlns="http://schemas.microsoft.com/office/spreadsheetml/2009/9/main" objectType="CheckBox" autoLine="false" print="true" fmlaLink="Skema!$G$16" lockText="1" noThreeD="1"/>
</file>

<file path=xl/ctrlProps/ctrlProps80.xml><?xml version="1.0" encoding="utf-8"?>
<formControlPr xmlns="http://schemas.microsoft.com/office/spreadsheetml/2009/9/main" objectType="CheckBox" autoLine="false" print="true" fmlaLink="Skema!$H$50" lockText="1" noThreeD="1"/>
</file>

<file path=xl/ctrlProps/ctrlProps81.xml><?xml version="1.0" encoding="utf-8"?>
<formControlPr xmlns="http://schemas.microsoft.com/office/spreadsheetml/2009/9/main" objectType="CheckBox" autoLine="false" print="true" fmlaLink="Skema!$H$11" lockText="1" noThreeD="1"/>
</file>

<file path=xl/ctrlProps/ctrlProps82.xml><?xml version="1.0" encoding="utf-8"?>
<formControlPr xmlns="http://schemas.microsoft.com/office/spreadsheetml/2009/9/main" objectType="CheckBox" autoLine="false" print="true" fmlaLink="Skema!$H$12" lockText="1" noThreeD="1"/>
</file>

<file path=xl/ctrlProps/ctrlProps9.xml><?xml version="1.0" encoding="utf-8"?>
<formControlPr xmlns="http://schemas.microsoft.com/office/spreadsheetml/2009/9/main" objectType="CheckBox" autoLine="false" print="true" fmlaLink="Skema!$G$17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2</xdr:row>
      <xdr:rowOff>0</xdr:rowOff>
    </xdr:from>
    <xdr:to>
      <xdr:col>1</xdr:col>
      <xdr:colOff>142560</xdr:colOff>
      <xdr:row>2</xdr:row>
      <xdr:rowOff>28080</xdr:rowOff>
    </xdr:to>
    <xdr:pic>
      <xdr:nvPicPr>
        <xdr:cNvPr id="0" name="Picture 1" descr="1x1"/>
        <xdr:cNvPicPr/>
      </xdr:nvPicPr>
      <xdr:blipFill>
        <a:blip r:embed="rId1"/>
        <a:stretch/>
      </xdr:blipFill>
      <xdr:spPr>
        <a:xfrm>
          <a:off x="211320" y="399960"/>
          <a:ext cx="142560" cy="28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190440</xdr:colOff>
      <xdr:row>0</xdr:row>
      <xdr:rowOff>167400</xdr:rowOff>
    </xdr:from>
    <xdr:to>
      <xdr:col>1</xdr:col>
      <xdr:colOff>968760</xdr:colOff>
      <xdr:row>3</xdr:row>
      <xdr:rowOff>5760</xdr:rowOff>
    </xdr:to>
    <xdr:pic>
      <xdr:nvPicPr>
        <xdr:cNvPr id="1" name="Picture 1" descr="gb-logo"/>
        <xdr:cNvPicPr/>
      </xdr:nvPicPr>
      <xdr:blipFill>
        <a:blip r:embed="rId2"/>
        <a:stretch/>
      </xdr:blipFill>
      <xdr:spPr>
        <a:xfrm>
          <a:off x="190440" y="167400"/>
          <a:ext cx="989640" cy="943200"/>
        </a:xfrm>
        <a:prstGeom prst="rect">
          <a:avLst/>
        </a:prstGeom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11</xdr:row>
          <xdr:rowOff>76320</xdr:rowOff>
        </xdr:from>
        <xdr:to>
          <xdr:col>6</xdr:col>
          <xdr:colOff>-623880</xdr:colOff>
          <xdr:row>12</xdr:row>
          <xdr:rowOff>76320</xdr:rowOff>
        </xdr:to>
        <xdr:sp>
          <xdr:nvSpPr>
            <xdr:cNvPr id="1001" name="CheckBox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10</xdr:row>
          <xdr:rowOff>76320</xdr:rowOff>
        </xdr:from>
        <xdr:to>
          <xdr:col>6</xdr:col>
          <xdr:colOff>-623880</xdr:colOff>
          <xdr:row>11</xdr:row>
          <xdr:rowOff>76320</xdr:rowOff>
        </xdr:to>
        <xdr:sp>
          <xdr:nvSpPr>
            <xdr:cNvPr id="1002" name="CheckBox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12</xdr:row>
          <xdr:rowOff>76320</xdr:rowOff>
        </xdr:from>
        <xdr:to>
          <xdr:col>6</xdr:col>
          <xdr:colOff>-623880</xdr:colOff>
          <xdr:row>13</xdr:row>
          <xdr:rowOff>76680</xdr:rowOff>
        </xdr:to>
        <xdr:sp>
          <xdr:nvSpPr>
            <xdr:cNvPr id="1003" name="CheckBox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12</xdr:row>
          <xdr:rowOff>76320</xdr:rowOff>
        </xdr:from>
        <xdr:to>
          <xdr:col>6</xdr:col>
          <xdr:colOff>-623880</xdr:colOff>
          <xdr:row>13</xdr:row>
          <xdr:rowOff>76680</xdr:rowOff>
        </xdr:to>
        <xdr:sp>
          <xdr:nvSpPr>
            <xdr:cNvPr id="1004" name="CheckBox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13</xdr:row>
          <xdr:rowOff>76320</xdr:rowOff>
        </xdr:from>
        <xdr:to>
          <xdr:col>6</xdr:col>
          <xdr:colOff>-623880</xdr:colOff>
          <xdr:row>14</xdr:row>
          <xdr:rowOff>76320</xdr:rowOff>
        </xdr:to>
        <xdr:sp>
          <xdr:nvSpPr>
            <xdr:cNvPr id="1005" name="CheckBox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14</xdr:row>
          <xdr:rowOff>76320</xdr:rowOff>
        </xdr:from>
        <xdr:to>
          <xdr:col>6</xdr:col>
          <xdr:colOff>-623880</xdr:colOff>
          <xdr:row>15</xdr:row>
          <xdr:rowOff>76320</xdr:rowOff>
        </xdr:to>
        <xdr:sp>
          <xdr:nvSpPr>
            <xdr:cNvPr id="1006" name="CheckBox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15</xdr:row>
          <xdr:rowOff>76320</xdr:rowOff>
        </xdr:from>
        <xdr:to>
          <xdr:col>6</xdr:col>
          <xdr:colOff>-623880</xdr:colOff>
          <xdr:row>16</xdr:row>
          <xdr:rowOff>76320</xdr:rowOff>
        </xdr:to>
        <xdr:sp>
          <xdr:nvSpPr>
            <xdr:cNvPr id="1007" name="CheckBox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16</xdr:row>
          <xdr:rowOff>76320</xdr:rowOff>
        </xdr:from>
        <xdr:to>
          <xdr:col>6</xdr:col>
          <xdr:colOff>-623880</xdr:colOff>
          <xdr:row>17</xdr:row>
          <xdr:rowOff>76680</xdr:rowOff>
        </xdr:to>
        <xdr:sp>
          <xdr:nvSpPr>
            <xdr:cNvPr id="1008" name="CheckBox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17</xdr:row>
          <xdr:rowOff>76680</xdr:rowOff>
        </xdr:from>
        <xdr:to>
          <xdr:col>6</xdr:col>
          <xdr:colOff>-623880</xdr:colOff>
          <xdr:row>18</xdr:row>
          <xdr:rowOff>76680</xdr:rowOff>
        </xdr:to>
        <xdr:sp>
          <xdr:nvSpPr>
            <xdr:cNvPr id="1009" name="CheckBox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18</xdr:row>
          <xdr:rowOff>76320</xdr:rowOff>
        </xdr:from>
        <xdr:to>
          <xdr:col>6</xdr:col>
          <xdr:colOff>-623880</xdr:colOff>
          <xdr:row>19</xdr:row>
          <xdr:rowOff>76320</xdr:rowOff>
        </xdr:to>
        <xdr:sp>
          <xdr:nvSpPr>
            <xdr:cNvPr id="1010" name="CheckBox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19</xdr:row>
          <xdr:rowOff>76320</xdr:rowOff>
        </xdr:from>
        <xdr:to>
          <xdr:col>6</xdr:col>
          <xdr:colOff>-623880</xdr:colOff>
          <xdr:row>20</xdr:row>
          <xdr:rowOff>76320</xdr:rowOff>
        </xdr:to>
        <xdr:sp>
          <xdr:nvSpPr>
            <xdr:cNvPr id="1011" name="CheckBox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20</xdr:row>
          <xdr:rowOff>76320</xdr:rowOff>
        </xdr:from>
        <xdr:to>
          <xdr:col>6</xdr:col>
          <xdr:colOff>-623880</xdr:colOff>
          <xdr:row>21</xdr:row>
          <xdr:rowOff>76320</xdr:rowOff>
        </xdr:to>
        <xdr:sp>
          <xdr:nvSpPr>
            <xdr:cNvPr id="1012" name="CheckBox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21</xdr:row>
          <xdr:rowOff>76320</xdr:rowOff>
        </xdr:from>
        <xdr:to>
          <xdr:col>6</xdr:col>
          <xdr:colOff>-623880</xdr:colOff>
          <xdr:row>22</xdr:row>
          <xdr:rowOff>76680</xdr:rowOff>
        </xdr:to>
        <xdr:sp>
          <xdr:nvSpPr>
            <xdr:cNvPr id="1013" name="CheckBox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22</xdr:row>
          <xdr:rowOff>76680</xdr:rowOff>
        </xdr:from>
        <xdr:to>
          <xdr:col>6</xdr:col>
          <xdr:colOff>-623880</xdr:colOff>
          <xdr:row>23</xdr:row>
          <xdr:rowOff>76680</xdr:rowOff>
        </xdr:to>
        <xdr:sp>
          <xdr:nvSpPr>
            <xdr:cNvPr id="1014" name="CheckBox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23</xdr:row>
          <xdr:rowOff>76320</xdr:rowOff>
        </xdr:from>
        <xdr:to>
          <xdr:col>6</xdr:col>
          <xdr:colOff>-623880</xdr:colOff>
          <xdr:row>24</xdr:row>
          <xdr:rowOff>76320</xdr:rowOff>
        </xdr:to>
        <xdr:sp>
          <xdr:nvSpPr>
            <xdr:cNvPr id="1015" name="CheckBox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24</xdr:row>
          <xdr:rowOff>76320</xdr:rowOff>
        </xdr:from>
        <xdr:to>
          <xdr:col>6</xdr:col>
          <xdr:colOff>-623880</xdr:colOff>
          <xdr:row>25</xdr:row>
          <xdr:rowOff>76320</xdr:rowOff>
        </xdr:to>
        <xdr:sp>
          <xdr:nvSpPr>
            <xdr:cNvPr id="1016" name="CheckBox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25</xdr:row>
          <xdr:rowOff>76320</xdr:rowOff>
        </xdr:from>
        <xdr:to>
          <xdr:col>6</xdr:col>
          <xdr:colOff>-623880</xdr:colOff>
          <xdr:row>26</xdr:row>
          <xdr:rowOff>76320</xdr:rowOff>
        </xdr:to>
        <xdr:sp>
          <xdr:nvSpPr>
            <xdr:cNvPr id="1017" name="CheckBox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26</xdr:row>
          <xdr:rowOff>76320</xdr:rowOff>
        </xdr:from>
        <xdr:to>
          <xdr:col>6</xdr:col>
          <xdr:colOff>-623880</xdr:colOff>
          <xdr:row>27</xdr:row>
          <xdr:rowOff>76680</xdr:rowOff>
        </xdr:to>
        <xdr:sp>
          <xdr:nvSpPr>
            <xdr:cNvPr id="1018" name="CheckBox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27</xdr:row>
          <xdr:rowOff>76680</xdr:rowOff>
        </xdr:from>
        <xdr:to>
          <xdr:col>6</xdr:col>
          <xdr:colOff>-623880</xdr:colOff>
          <xdr:row>28</xdr:row>
          <xdr:rowOff>76680</xdr:rowOff>
        </xdr:to>
        <xdr:sp>
          <xdr:nvSpPr>
            <xdr:cNvPr id="1019" name="CheckBox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28</xdr:row>
          <xdr:rowOff>76320</xdr:rowOff>
        </xdr:from>
        <xdr:to>
          <xdr:col>6</xdr:col>
          <xdr:colOff>-623880</xdr:colOff>
          <xdr:row>29</xdr:row>
          <xdr:rowOff>76320</xdr:rowOff>
        </xdr:to>
        <xdr:sp>
          <xdr:nvSpPr>
            <xdr:cNvPr id="1020" name="CheckBox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29</xdr:row>
          <xdr:rowOff>76320</xdr:rowOff>
        </xdr:from>
        <xdr:to>
          <xdr:col>6</xdr:col>
          <xdr:colOff>-623880</xdr:colOff>
          <xdr:row>30</xdr:row>
          <xdr:rowOff>76320</xdr:rowOff>
        </xdr:to>
        <xdr:sp>
          <xdr:nvSpPr>
            <xdr:cNvPr id="1021" name="CheckBox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30</xdr:row>
          <xdr:rowOff>76320</xdr:rowOff>
        </xdr:from>
        <xdr:to>
          <xdr:col>6</xdr:col>
          <xdr:colOff>-623880</xdr:colOff>
          <xdr:row>31</xdr:row>
          <xdr:rowOff>76320</xdr:rowOff>
        </xdr:to>
        <xdr:sp>
          <xdr:nvSpPr>
            <xdr:cNvPr id="1022" name="CheckBox2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31</xdr:row>
          <xdr:rowOff>76320</xdr:rowOff>
        </xdr:from>
        <xdr:to>
          <xdr:col>6</xdr:col>
          <xdr:colOff>-623880</xdr:colOff>
          <xdr:row>32</xdr:row>
          <xdr:rowOff>76680</xdr:rowOff>
        </xdr:to>
        <xdr:sp>
          <xdr:nvSpPr>
            <xdr:cNvPr id="1023" name="CheckBox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32</xdr:row>
          <xdr:rowOff>76680</xdr:rowOff>
        </xdr:from>
        <xdr:to>
          <xdr:col>6</xdr:col>
          <xdr:colOff>-623880</xdr:colOff>
          <xdr:row>33</xdr:row>
          <xdr:rowOff>76680</xdr:rowOff>
        </xdr:to>
        <xdr:sp>
          <xdr:nvSpPr>
            <xdr:cNvPr id="1024" name="CheckBox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33</xdr:row>
          <xdr:rowOff>76320</xdr:rowOff>
        </xdr:from>
        <xdr:to>
          <xdr:col>6</xdr:col>
          <xdr:colOff>-623880</xdr:colOff>
          <xdr:row>34</xdr:row>
          <xdr:rowOff>76320</xdr:rowOff>
        </xdr:to>
        <xdr:sp>
          <xdr:nvSpPr>
            <xdr:cNvPr id="1025" name="CheckBox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34</xdr:row>
          <xdr:rowOff>76320</xdr:rowOff>
        </xdr:from>
        <xdr:to>
          <xdr:col>6</xdr:col>
          <xdr:colOff>-623880</xdr:colOff>
          <xdr:row>35</xdr:row>
          <xdr:rowOff>76320</xdr:rowOff>
        </xdr:to>
        <xdr:sp>
          <xdr:nvSpPr>
            <xdr:cNvPr id="1026" name="CheckBox2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35</xdr:row>
          <xdr:rowOff>76320</xdr:rowOff>
        </xdr:from>
        <xdr:to>
          <xdr:col>6</xdr:col>
          <xdr:colOff>-623880</xdr:colOff>
          <xdr:row>36</xdr:row>
          <xdr:rowOff>76320</xdr:rowOff>
        </xdr:to>
        <xdr:sp>
          <xdr:nvSpPr>
            <xdr:cNvPr id="1027" name="CheckBox2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36</xdr:row>
          <xdr:rowOff>76320</xdr:rowOff>
        </xdr:from>
        <xdr:to>
          <xdr:col>6</xdr:col>
          <xdr:colOff>-623880</xdr:colOff>
          <xdr:row>37</xdr:row>
          <xdr:rowOff>76680</xdr:rowOff>
        </xdr:to>
        <xdr:sp>
          <xdr:nvSpPr>
            <xdr:cNvPr id="1028" name="CheckBox2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37</xdr:row>
          <xdr:rowOff>76320</xdr:rowOff>
        </xdr:from>
        <xdr:to>
          <xdr:col>6</xdr:col>
          <xdr:colOff>-623880</xdr:colOff>
          <xdr:row>38</xdr:row>
          <xdr:rowOff>76320</xdr:rowOff>
        </xdr:to>
        <xdr:sp>
          <xdr:nvSpPr>
            <xdr:cNvPr id="1029" name="CheckBox2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38</xdr:row>
          <xdr:rowOff>76320</xdr:rowOff>
        </xdr:from>
        <xdr:to>
          <xdr:col>6</xdr:col>
          <xdr:colOff>-623880</xdr:colOff>
          <xdr:row>39</xdr:row>
          <xdr:rowOff>76320</xdr:rowOff>
        </xdr:to>
        <xdr:sp>
          <xdr:nvSpPr>
            <xdr:cNvPr id="1030" name="CheckBox3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39</xdr:row>
          <xdr:rowOff>76320</xdr:rowOff>
        </xdr:from>
        <xdr:to>
          <xdr:col>6</xdr:col>
          <xdr:colOff>-623880</xdr:colOff>
          <xdr:row>40</xdr:row>
          <xdr:rowOff>76320</xdr:rowOff>
        </xdr:to>
        <xdr:sp>
          <xdr:nvSpPr>
            <xdr:cNvPr id="1031" name="CheckBox3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40</xdr:row>
          <xdr:rowOff>76320</xdr:rowOff>
        </xdr:from>
        <xdr:to>
          <xdr:col>6</xdr:col>
          <xdr:colOff>-623880</xdr:colOff>
          <xdr:row>41</xdr:row>
          <xdr:rowOff>76680</xdr:rowOff>
        </xdr:to>
        <xdr:sp>
          <xdr:nvSpPr>
            <xdr:cNvPr id="1032" name="CheckBox3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41</xdr:row>
          <xdr:rowOff>76680</xdr:rowOff>
        </xdr:from>
        <xdr:to>
          <xdr:col>6</xdr:col>
          <xdr:colOff>-623880</xdr:colOff>
          <xdr:row>42</xdr:row>
          <xdr:rowOff>47880</xdr:rowOff>
        </xdr:to>
        <xdr:sp>
          <xdr:nvSpPr>
            <xdr:cNvPr id="1033" name="CheckBox3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42</xdr:row>
          <xdr:rowOff>76320</xdr:rowOff>
        </xdr:from>
        <xdr:to>
          <xdr:col>6</xdr:col>
          <xdr:colOff>-623880</xdr:colOff>
          <xdr:row>43</xdr:row>
          <xdr:rowOff>47880</xdr:rowOff>
        </xdr:to>
        <xdr:sp>
          <xdr:nvSpPr>
            <xdr:cNvPr id="1034" name="CheckBox3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43</xdr:row>
          <xdr:rowOff>76320</xdr:rowOff>
        </xdr:from>
        <xdr:to>
          <xdr:col>6</xdr:col>
          <xdr:colOff>-623880</xdr:colOff>
          <xdr:row>44</xdr:row>
          <xdr:rowOff>47880</xdr:rowOff>
        </xdr:to>
        <xdr:sp>
          <xdr:nvSpPr>
            <xdr:cNvPr id="1035" name="CheckBox3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44</xdr:row>
          <xdr:rowOff>76320</xdr:rowOff>
        </xdr:from>
        <xdr:to>
          <xdr:col>6</xdr:col>
          <xdr:colOff>-623880</xdr:colOff>
          <xdr:row>45</xdr:row>
          <xdr:rowOff>47880</xdr:rowOff>
        </xdr:to>
        <xdr:sp>
          <xdr:nvSpPr>
            <xdr:cNvPr id="1036" name="CheckBox3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45</xdr:row>
          <xdr:rowOff>76320</xdr:rowOff>
        </xdr:from>
        <xdr:to>
          <xdr:col>6</xdr:col>
          <xdr:colOff>-623880</xdr:colOff>
          <xdr:row>46</xdr:row>
          <xdr:rowOff>47880</xdr:rowOff>
        </xdr:to>
        <xdr:sp>
          <xdr:nvSpPr>
            <xdr:cNvPr id="1037" name="CheckBox3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46</xdr:row>
          <xdr:rowOff>76320</xdr:rowOff>
        </xdr:from>
        <xdr:to>
          <xdr:col>6</xdr:col>
          <xdr:colOff>-623880</xdr:colOff>
          <xdr:row>47</xdr:row>
          <xdr:rowOff>47880</xdr:rowOff>
        </xdr:to>
        <xdr:sp>
          <xdr:nvSpPr>
            <xdr:cNvPr id="1038" name="CheckBox3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47</xdr:row>
          <xdr:rowOff>76680</xdr:rowOff>
        </xdr:from>
        <xdr:to>
          <xdr:col>6</xdr:col>
          <xdr:colOff>-623880</xdr:colOff>
          <xdr:row>48</xdr:row>
          <xdr:rowOff>47880</xdr:rowOff>
        </xdr:to>
        <xdr:sp>
          <xdr:nvSpPr>
            <xdr:cNvPr id="1039" name="CheckBox3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48</xdr:row>
          <xdr:rowOff>76320</xdr:rowOff>
        </xdr:from>
        <xdr:to>
          <xdr:col>6</xdr:col>
          <xdr:colOff>-623880</xdr:colOff>
          <xdr:row>49</xdr:row>
          <xdr:rowOff>47880</xdr:rowOff>
        </xdr:to>
        <xdr:sp>
          <xdr:nvSpPr>
            <xdr:cNvPr id="1040" name="CheckBox4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49</xdr:row>
          <xdr:rowOff>76320</xdr:rowOff>
        </xdr:from>
        <xdr:to>
          <xdr:col>6</xdr:col>
          <xdr:colOff>-623880</xdr:colOff>
          <xdr:row>50</xdr:row>
          <xdr:rowOff>38520</xdr:rowOff>
        </xdr:to>
        <xdr:sp>
          <xdr:nvSpPr>
            <xdr:cNvPr id="1041" name="CheckBox4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12</xdr:row>
          <xdr:rowOff>76320</xdr:rowOff>
        </xdr:from>
        <xdr:to>
          <xdr:col>6</xdr:col>
          <xdr:colOff>-623880</xdr:colOff>
          <xdr:row>13</xdr:row>
          <xdr:rowOff>76680</xdr:rowOff>
        </xdr:to>
        <xdr:sp>
          <xdr:nvSpPr>
            <xdr:cNvPr id="1042" name="CheckBox4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13</xdr:row>
          <xdr:rowOff>76320</xdr:rowOff>
        </xdr:from>
        <xdr:to>
          <xdr:col>6</xdr:col>
          <xdr:colOff>-623880</xdr:colOff>
          <xdr:row>14</xdr:row>
          <xdr:rowOff>76320</xdr:rowOff>
        </xdr:to>
        <xdr:sp>
          <xdr:nvSpPr>
            <xdr:cNvPr id="1043" name="CheckBox4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14</xdr:row>
          <xdr:rowOff>76320</xdr:rowOff>
        </xdr:from>
        <xdr:to>
          <xdr:col>6</xdr:col>
          <xdr:colOff>-623880</xdr:colOff>
          <xdr:row>15</xdr:row>
          <xdr:rowOff>76320</xdr:rowOff>
        </xdr:to>
        <xdr:sp>
          <xdr:nvSpPr>
            <xdr:cNvPr id="1044" name="CheckBox4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15</xdr:row>
          <xdr:rowOff>76320</xdr:rowOff>
        </xdr:from>
        <xdr:to>
          <xdr:col>6</xdr:col>
          <xdr:colOff>-623880</xdr:colOff>
          <xdr:row>16</xdr:row>
          <xdr:rowOff>76320</xdr:rowOff>
        </xdr:to>
        <xdr:sp>
          <xdr:nvSpPr>
            <xdr:cNvPr id="1045" name="CheckBox4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16</xdr:row>
          <xdr:rowOff>76320</xdr:rowOff>
        </xdr:from>
        <xdr:to>
          <xdr:col>6</xdr:col>
          <xdr:colOff>-623880</xdr:colOff>
          <xdr:row>17</xdr:row>
          <xdr:rowOff>76680</xdr:rowOff>
        </xdr:to>
        <xdr:sp>
          <xdr:nvSpPr>
            <xdr:cNvPr id="1046" name="CheckBox4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17</xdr:row>
          <xdr:rowOff>76680</xdr:rowOff>
        </xdr:from>
        <xdr:to>
          <xdr:col>6</xdr:col>
          <xdr:colOff>-623880</xdr:colOff>
          <xdr:row>18</xdr:row>
          <xdr:rowOff>76680</xdr:rowOff>
        </xdr:to>
        <xdr:sp>
          <xdr:nvSpPr>
            <xdr:cNvPr id="1047" name="CheckBox4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18</xdr:row>
          <xdr:rowOff>76320</xdr:rowOff>
        </xdr:from>
        <xdr:to>
          <xdr:col>6</xdr:col>
          <xdr:colOff>-623880</xdr:colOff>
          <xdr:row>19</xdr:row>
          <xdr:rowOff>76320</xdr:rowOff>
        </xdr:to>
        <xdr:sp>
          <xdr:nvSpPr>
            <xdr:cNvPr id="1048" name="CheckBox4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19</xdr:row>
          <xdr:rowOff>76320</xdr:rowOff>
        </xdr:from>
        <xdr:to>
          <xdr:col>6</xdr:col>
          <xdr:colOff>-623880</xdr:colOff>
          <xdr:row>20</xdr:row>
          <xdr:rowOff>76320</xdr:rowOff>
        </xdr:to>
        <xdr:sp>
          <xdr:nvSpPr>
            <xdr:cNvPr id="1049" name="CheckBox4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20</xdr:row>
          <xdr:rowOff>76320</xdr:rowOff>
        </xdr:from>
        <xdr:to>
          <xdr:col>6</xdr:col>
          <xdr:colOff>-623880</xdr:colOff>
          <xdr:row>21</xdr:row>
          <xdr:rowOff>76320</xdr:rowOff>
        </xdr:to>
        <xdr:sp>
          <xdr:nvSpPr>
            <xdr:cNvPr id="1050" name="CheckBox5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21</xdr:row>
          <xdr:rowOff>76320</xdr:rowOff>
        </xdr:from>
        <xdr:to>
          <xdr:col>6</xdr:col>
          <xdr:colOff>-623880</xdr:colOff>
          <xdr:row>22</xdr:row>
          <xdr:rowOff>76680</xdr:rowOff>
        </xdr:to>
        <xdr:sp>
          <xdr:nvSpPr>
            <xdr:cNvPr id="1051" name="CheckBox5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22</xdr:row>
          <xdr:rowOff>76680</xdr:rowOff>
        </xdr:from>
        <xdr:to>
          <xdr:col>6</xdr:col>
          <xdr:colOff>-623880</xdr:colOff>
          <xdr:row>23</xdr:row>
          <xdr:rowOff>76680</xdr:rowOff>
        </xdr:to>
        <xdr:sp>
          <xdr:nvSpPr>
            <xdr:cNvPr id="1052" name="CheckBox5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23</xdr:row>
          <xdr:rowOff>76320</xdr:rowOff>
        </xdr:from>
        <xdr:to>
          <xdr:col>6</xdr:col>
          <xdr:colOff>-623880</xdr:colOff>
          <xdr:row>24</xdr:row>
          <xdr:rowOff>76320</xdr:rowOff>
        </xdr:to>
        <xdr:sp>
          <xdr:nvSpPr>
            <xdr:cNvPr id="1053" name="CheckBox5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24</xdr:row>
          <xdr:rowOff>76320</xdr:rowOff>
        </xdr:from>
        <xdr:to>
          <xdr:col>6</xdr:col>
          <xdr:colOff>-623880</xdr:colOff>
          <xdr:row>25</xdr:row>
          <xdr:rowOff>76320</xdr:rowOff>
        </xdr:to>
        <xdr:sp>
          <xdr:nvSpPr>
            <xdr:cNvPr id="1054" name="CheckBox5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25</xdr:row>
          <xdr:rowOff>76320</xdr:rowOff>
        </xdr:from>
        <xdr:to>
          <xdr:col>6</xdr:col>
          <xdr:colOff>-623880</xdr:colOff>
          <xdr:row>26</xdr:row>
          <xdr:rowOff>76320</xdr:rowOff>
        </xdr:to>
        <xdr:sp>
          <xdr:nvSpPr>
            <xdr:cNvPr id="1055" name="CheckBox5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26</xdr:row>
          <xdr:rowOff>76320</xdr:rowOff>
        </xdr:from>
        <xdr:to>
          <xdr:col>6</xdr:col>
          <xdr:colOff>-623880</xdr:colOff>
          <xdr:row>27</xdr:row>
          <xdr:rowOff>76680</xdr:rowOff>
        </xdr:to>
        <xdr:sp>
          <xdr:nvSpPr>
            <xdr:cNvPr id="1056" name="CheckBox5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27</xdr:row>
          <xdr:rowOff>76680</xdr:rowOff>
        </xdr:from>
        <xdr:to>
          <xdr:col>6</xdr:col>
          <xdr:colOff>-623880</xdr:colOff>
          <xdr:row>28</xdr:row>
          <xdr:rowOff>76680</xdr:rowOff>
        </xdr:to>
        <xdr:sp>
          <xdr:nvSpPr>
            <xdr:cNvPr id="1057" name="CheckBox5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28</xdr:row>
          <xdr:rowOff>76320</xdr:rowOff>
        </xdr:from>
        <xdr:to>
          <xdr:col>6</xdr:col>
          <xdr:colOff>-623880</xdr:colOff>
          <xdr:row>29</xdr:row>
          <xdr:rowOff>76320</xdr:rowOff>
        </xdr:to>
        <xdr:sp>
          <xdr:nvSpPr>
            <xdr:cNvPr id="1058" name="CheckBox5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29</xdr:row>
          <xdr:rowOff>76320</xdr:rowOff>
        </xdr:from>
        <xdr:to>
          <xdr:col>6</xdr:col>
          <xdr:colOff>-623880</xdr:colOff>
          <xdr:row>30</xdr:row>
          <xdr:rowOff>76320</xdr:rowOff>
        </xdr:to>
        <xdr:sp>
          <xdr:nvSpPr>
            <xdr:cNvPr id="1059" name="CheckBox5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30</xdr:row>
          <xdr:rowOff>76320</xdr:rowOff>
        </xdr:from>
        <xdr:to>
          <xdr:col>6</xdr:col>
          <xdr:colOff>-623880</xdr:colOff>
          <xdr:row>31</xdr:row>
          <xdr:rowOff>76320</xdr:rowOff>
        </xdr:to>
        <xdr:sp>
          <xdr:nvSpPr>
            <xdr:cNvPr id="1060" name="CheckBox6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31</xdr:row>
          <xdr:rowOff>76320</xdr:rowOff>
        </xdr:from>
        <xdr:to>
          <xdr:col>6</xdr:col>
          <xdr:colOff>-623880</xdr:colOff>
          <xdr:row>32</xdr:row>
          <xdr:rowOff>76680</xdr:rowOff>
        </xdr:to>
        <xdr:sp>
          <xdr:nvSpPr>
            <xdr:cNvPr id="1061" name="CheckBox6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32</xdr:row>
          <xdr:rowOff>76680</xdr:rowOff>
        </xdr:from>
        <xdr:to>
          <xdr:col>6</xdr:col>
          <xdr:colOff>-623880</xdr:colOff>
          <xdr:row>33</xdr:row>
          <xdr:rowOff>76680</xdr:rowOff>
        </xdr:to>
        <xdr:sp>
          <xdr:nvSpPr>
            <xdr:cNvPr id="1062" name="CheckBox6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33</xdr:row>
          <xdr:rowOff>76320</xdr:rowOff>
        </xdr:from>
        <xdr:to>
          <xdr:col>6</xdr:col>
          <xdr:colOff>-623880</xdr:colOff>
          <xdr:row>34</xdr:row>
          <xdr:rowOff>76320</xdr:rowOff>
        </xdr:to>
        <xdr:sp>
          <xdr:nvSpPr>
            <xdr:cNvPr id="1063" name="CheckBox6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34</xdr:row>
          <xdr:rowOff>76320</xdr:rowOff>
        </xdr:from>
        <xdr:to>
          <xdr:col>6</xdr:col>
          <xdr:colOff>-623880</xdr:colOff>
          <xdr:row>35</xdr:row>
          <xdr:rowOff>76320</xdr:rowOff>
        </xdr:to>
        <xdr:sp>
          <xdr:nvSpPr>
            <xdr:cNvPr id="1064" name="CheckBox6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35</xdr:row>
          <xdr:rowOff>76320</xdr:rowOff>
        </xdr:from>
        <xdr:to>
          <xdr:col>6</xdr:col>
          <xdr:colOff>-623880</xdr:colOff>
          <xdr:row>36</xdr:row>
          <xdr:rowOff>76320</xdr:rowOff>
        </xdr:to>
        <xdr:sp>
          <xdr:nvSpPr>
            <xdr:cNvPr id="1065" name="CheckBox6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36</xdr:row>
          <xdr:rowOff>76320</xdr:rowOff>
        </xdr:from>
        <xdr:to>
          <xdr:col>6</xdr:col>
          <xdr:colOff>-623880</xdr:colOff>
          <xdr:row>37</xdr:row>
          <xdr:rowOff>76680</xdr:rowOff>
        </xdr:to>
        <xdr:sp>
          <xdr:nvSpPr>
            <xdr:cNvPr id="1066" name="CheckBox6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37</xdr:row>
          <xdr:rowOff>76320</xdr:rowOff>
        </xdr:from>
        <xdr:to>
          <xdr:col>6</xdr:col>
          <xdr:colOff>-623880</xdr:colOff>
          <xdr:row>38</xdr:row>
          <xdr:rowOff>76320</xdr:rowOff>
        </xdr:to>
        <xdr:sp>
          <xdr:nvSpPr>
            <xdr:cNvPr id="1067" name="CheckBox6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38</xdr:row>
          <xdr:rowOff>76320</xdr:rowOff>
        </xdr:from>
        <xdr:to>
          <xdr:col>6</xdr:col>
          <xdr:colOff>-623880</xdr:colOff>
          <xdr:row>39</xdr:row>
          <xdr:rowOff>76320</xdr:rowOff>
        </xdr:to>
        <xdr:sp>
          <xdr:nvSpPr>
            <xdr:cNvPr id="1068" name="CheckBox6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39</xdr:row>
          <xdr:rowOff>76320</xdr:rowOff>
        </xdr:from>
        <xdr:to>
          <xdr:col>6</xdr:col>
          <xdr:colOff>-623880</xdr:colOff>
          <xdr:row>40</xdr:row>
          <xdr:rowOff>76320</xdr:rowOff>
        </xdr:to>
        <xdr:sp>
          <xdr:nvSpPr>
            <xdr:cNvPr id="1069" name="CheckBox6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40</xdr:row>
          <xdr:rowOff>76320</xdr:rowOff>
        </xdr:from>
        <xdr:to>
          <xdr:col>6</xdr:col>
          <xdr:colOff>-623880</xdr:colOff>
          <xdr:row>41</xdr:row>
          <xdr:rowOff>76680</xdr:rowOff>
        </xdr:to>
        <xdr:sp>
          <xdr:nvSpPr>
            <xdr:cNvPr id="1070" name="CheckBox7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41</xdr:row>
          <xdr:rowOff>76680</xdr:rowOff>
        </xdr:from>
        <xdr:to>
          <xdr:col>6</xdr:col>
          <xdr:colOff>-623880</xdr:colOff>
          <xdr:row>42</xdr:row>
          <xdr:rowOff>47880</xdr:rowOff>
        </xdr:to>
        <xdr:sp>
          <xdr:nvSpPr>
            <xdr:cNvPr id="1071" name="CheckBox7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42</xdr:row>
          <xdr:rowOff>76320</xdr:rowOff>
        </xdr:from>
        <xdr:to>
          <xdr:col>6</xdr:col>
          <xdr:colOff>-623880</xdr:colOff>
          <xdr:row>43</xdr:row>
          <xdr:rowOff>47880</xdr:rowOff>
        </xdr:to>
        <xdr:sp>
          <xdr:nvSpPr>
            <xdr:cNvPr id="1072" name="CheckBox7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43</xdr:row>
          <xdr:rowOff>76320</xdr:rowOff>
        </xdr:from>
        <xdr:to>
          <xdr:col>6</xdr:col>
          <xdr:colOff>-623880</xdr:colOff>
          <xdr:row>44</xdr:row>
          <xdr:rowOff>47880</xdr:rowOff>
        </xdr:to>
        <xdr:sp>
          <xdr:nvSpPr>
            <xdr:cNvPr id="1073" name="CheckBox7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44</xdr:row>
          <xdr:rowOff>76320</xdr:rowOff>
        </xdr:from>
        <xdr:to>
          <xdr:col>6</xdr:col>
          <xdr:colOff>-623880</xdr:colOff>
          <xdr:row>45</xdr:row>
          <xdr:rowOff>47880</xdr:rowOff>
        </xdr:to>
        <xdr:sp>
          <xdr:nvSpPr>
            <xdr:cNvPr id="1074" name="CheckBox7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45</xdr:row>
          <xdr:rowOff>76320</xdr:rowOff>
        </xdr:from>
        <xdr:to>
          <xdr:col>6</xdr:col>
          <xdr:colOff>-623880</xdr:colOff>
          <xdr:row>46</xdr:row>
          <xdr:rowOff>47880</xdr:rowOff>
        </xdr:to>
        <xdr:sp>
          <xdr:nvSpPr>
            <xdr:cNvPr id="1075" name="CheckBox7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46</xdr:row>
          <xdr:rowOff>76320</xdr:rowOff>
        </xdr:from>
        <xdr:to>
          <xdr:col>6</xdr:col>
          <xdr:colOff>-623880</xdr:colOff>
          <xdr:row>47</xdr:row>
          <xdr:rowOff>47880</xdr:rowOff>
        </xdr:to>
        <xdr:sp>
          <xdr:nvSpPr>
            <xdr:cNvPr id="1076" name="CheckBox7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47</xdr:row>
          <xdr:rowOff>76680</xdr:rowOff>
        </xdr:from>
        <xdr:to>
          <xdr:col>6</xdr:col>
          <xdr:colOff>-623880</xdr:colOff>
          <xdr:row>48</xdr:row>
          <xdr:rowOff>47880</xdr:rowOff>
        </xdr:to>
        <xdr:sp>
          <xdr:nvSpPr>
            <xdr:cNvPr id="1077" name="CheckBox7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48</xdr:row>
          <xdr:rowOff>76320</xdr:rowOff>
        </xdr:from>
        <xdr:to>
          <xdr:col>6</xdr:col>
          <xdr:colOff>-623880</xdr:colOff>
          <xdr:row>49</xdr:row>
          <xdr:rowOff>47880</xdr:rowOff>
        </xdr:to>
        <xdr:sp>
          <xdr:nvSpPr>
            <xdr:cNvPr id="1078" name="CheckBox7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49</xdr:row>
          <xdr:rowOff>76320</xdr:rowOff>
        </xdr:from>
        <xdr:to>
          <xdr:col>6</xdr:col>
          <xdr:colOff>-623880</xdr:colOff>
          <xdr:row>50</xdr:row>
          <xdr:rowOff>38520</xdr:rowOff>
        </xdr:to>
        <xdr:sp>
          <xdr:nvSpPr>
            <xdr:cNvPr id="1079" name="CheckBox7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10</xdr:row>
          <xdr:rowOff>76320</xdr:rowOff>
        </xdr:from>
        <xdr:to>
          <xdr:col>6</xdr:col>
          <xdr:colOff>-623880</xdr:colOff>
          <xdr:row>11</xdr:row>
          <xdr:rowOff>76320</xdr:rowOff>
        </xdr:to>
        <xdr:sp>
          <xdr:nvSpPr>
            <xdr:cNvPr id="1080" name="CheckBox8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2279160</xdr:colOff>
          <xdr:row>11</xdr:row>
          <xdr:rowOff>76320</xdr:rowOff>
        </xdr:from>
        <xdr:to>
          <xdr:col>6</xdr:col>
          <xdr:colOff>-623880</xdr:colOff>
          <xdr:row>12</xdr:row>
          <xdr:rowOff>76320</xdr:rowOff>
        </xdr:to>
        <xdr:sp>
          <xdr:nvSpPr>
            <xdr:cNvPr id="1081" name="CheckBox8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ctrlProp" Target="../ctrlProps/ctrlProps2.xml"/><Relationship Id="rId3" Type="http://schemas.openxmlformats.org/officeDocument/2006/relationships/ctrlProp" Target="../ctrlProps/ctrlProps3.xml"/><Relationship Id="rId4" Type="http://schemas.openxmlformats.org/officeDocument/2006/relationships/ctrlProp" Target="../ctrlProps/ctrlProps4.xml"/><Relationship Id="rId5" Type="http://schemas.openxmlformats.org/officeDocument/2006/relationships/ctrlProp" Target="../ctrlProps/ctrlProps5.xml"/><Relationship Id="rId6" Type="http://schemas.openxmlformats.org/officeDocument/2006/relationships/ctrlProp" Target="../ctrlProps/ctrlProps6.xml"/><Relationship Id="rId7" Type="http://schemas.openxmlformats.org/officeDocument/2006/relationships/ctrlProp" Target="../ctrlProps/ctrlProps7.xml"/><Relationship Id="rId8" Type="http://schemas.openxmlformats.org/officeDocument/2006/relationships/ctrlProp" Target="../ctrlProps/ctrlProps8.xml"/><Relationship Id="rId9" Type="http://schemas.openxmlformats.org/officeDocument/2006/relationships/ctrlProp" Target="../ctrlProps/ctrlProps9.xml"/><Relationship Id="rId10" Type="http://schemas.openxmlformats.org/officeDocument/2006/relationships/ctrlProp" Target="../ctrlProps/ctrlProps10.xml"/><Relationship Id="rId11" Type="http://schemas.openxmlformats.org/officeDocument/2006/relationships/ctrlProp" Target="../ctrlProps/ctrlProps11.xml"/><Relationship Id="rId12" Type="http://schemas.openxmlformats.org/officeDocument/2006/relationships/ctrlProp" Target="../ctrlProps/ctrlProps12.xml"/><Relationship Id="rId13" Type="http://schemas.openxmlformats.org/officeDocument/2006/relationships/ctrlProp" Target="../ctrlProps/ctrlProps13.xml"/><Relationship Id="rId14" Type="http://schemas.openxmlformats.org/officeDocument/2006/relationships/ctrlProp" Target="../ctrlProps/ctrlProps14.xml"/><Relationship Id="rId15" Type="http://schemas.openxmlformats.org/officeDocument/2006/relationships/ctrlProp" Target="../ctrlProps/ctrlProps15.xml"/><Relationship Id="rId16" Type="http://schemas.openxmlformats.org/officeDocument/2006/relationships/ctrlProp" Target="../ctrlProps/ctrlProps16.xml"/><Relationship Id="rId17" Type="http://schemas.openxmlformats.org/officeDocument/2006/relationships/ctrlProp" Target="../ctrlProps/ctrlProps17.xml"/><Relationship Id="rId18" Type="http://schemas.openxmlformats.org/officeDocument/2006/relationships/ctrlProp" Target="../ctrlProps/ctrlProps18.xml"/><Relationship Id="rId19" Type="http://schemas.openxmlformats.org/officeDocument/2006/relationships/ctrlProp" Target="../ctrlProps/ctrlProps19.xml"/><Relationship Id="rId20" Type="http://schemas.openxmlformats.org/officeDocument/2006/relationships/ctrlProp" Target="../ctrlProps/ctrlProps20.xml"/><Relationship Id="rId21" Type="http://schemas.openxmlformats.org/officeDocument/2006/relationships/ctrlProp" Target="../ctrlProps/ctrlProps21.xml"/><Relationship Id="rId22" Type="http://schemas.openxmlformats.org/officeDocument/2006/relationships/ctrlProp" Target="../ctrlProps/ctrlProps22.xml"/><Relationship Id="rId23" Type="http://schemas.openxmlformats.org/officeDocument/2006/relationships/ctrlProp" Target="../ctrlProps/ctrlProps23.xml"/><Relationship Id="rId24" Type="http://schemas.openxmlformats.org/officeDocument/2006/relationships/ctrlProp" Target="../ctrlProps/ctrlProps24.xml"/><Relationship Id="rId25" Type="http://schemas.openxmlformats.org/officeDocument/2006/relationships/ctrlProp" Target="../ctrlProps/ctrlProps25.xml"/><Relationship Id="rId26" Type="http://schemas.openxmlformats.org/officeDocument/2006/relationships/ctrlProp" Target="../ctrlProps/ctrlProps26.xml"/><Relationship Id="rId27" Type="http://schemas.openxmlformats.org/officeDocument/2006/relationships/ctrlProp" Target="../ctrlProps/ctrlProps27.xml"/><Relationship Id="rId28" Type="http://schemas.openxmlformats.org/officeDocument/2006/relationships/ctrlProp" Target="../ctrlProps/ctrlProps28.xml"/><Relationship Id="rId29" Type="http://schemas.openxmlformats.org/officeDocument/2006/relationships/ctrlProp" Target="../ctrlProps/ctrlProps29.xml"/><Relationship Id="rId30" Type="http://schemas.openxmlformats.org/officeDocument/2006/relationships/ctrlProp" Target="../ctrlProps/ctrlProps30.xml"/><Relationship Id="rId31" Type="http://schemas.openxmlformats.org/officeDocument/2006/relationships/ctrlProp" Target="../ctrlProps/ctrlProps31.xml"/><Relationship Id="rId32" Type="http://schemas.openxmlformats.org/officeDocument/2006/relationships/ctrlProp" Target="../ctrlProps/ctrlProps32.xml"/><Relationship Id="rId33" Type="http://schemas.openxmlformats.org/officeDocument/2006/relationships/ctrlProp" Target="../ctrlProps/ctrlProps33.xml"/><Relationship Id="rId34" Type="http://schemas.openxmlformats.org/officeDocument/2006/relationships/ctrlProp" Target="../ctrlProps/ctrlProps34.xml"/><Relationship Id="rId35" Type="http://schemas.openxmlformats.org/officeDocument/2006/relationships/ctrlProp" Target="../ctrlProps/ctrlProps35.xml"/><Relationship Id="rId36" Type="http://schemas.openxmlformats.org/officeDocument/2006/relationships/ctrlProp" Target="../ctrlProps/ctrlProps36.xml"/><Relationship Id="rId37" Type="http://schemas.openxmlformats.org/officeDocument/2006/relationships/ctrlProp" Target="../ctrlProps/ctrlProps37.xml"/><Relationship Id="rId38" Type="http://schemas.openxmlformats.org/officeDocument/2006/relationships/ctrlProp" Target="../ctrlProps/ctrlProps38.xml"/><Relationship Id="rId39" Type="http://schemas.openxmlformats.org/officeDocument/2006/relationships/ctrlProp" Target="../ctrlProps/ctrlProps39.xml"/><Relationship Id="rId40" Type="http://schemas.openxmlformats.org/officeDocument/2006/relationships/ctrlProp" Target="../ctrlProps/ctrlProps40.xml"/><Relationship Id="rId41" Type="http://schemas.openxmlformats.org/officeDocument/2006/relationships/ctrlProp" Target="../ctrlProps/ctrlProps41.xml"/><Relationship Id="rId42" Type="http://schemas.openxmlformats.org/officeDocument/2006/relationships/ctrlProp" Target="../ctrlProps/ctrlProps42.xml"/><Relationship Id="rId43" Type="http://schemas.openxmlformats.org/officeDocument/2006/relationships/ctrlProp" Target="../ctrlProps/ctrlProps43.xml"/><Relationship Id="rId44" Type="http://schemas.openxmlformats.org/officeDocument/2006/relationships/ctrlProp" Target="../ctrlProps/ctrlProps44.xml"/><Relationship Id="rId45" Type="http://schemas.openxmlformats.org/officeDocument/2006/relationships/ctrlProp" Target="../ctrlProps/ctrlProps45.xml"/><Relationship Id="rId46" Type="http://schemas.openxmlformats.org/officeDocument/2006/relationships/ctrlProp" Target="../ctrlProps/ctrlProps46.xml"/><Relationship Id="rId47" Type="http://schemas.openxmlformats.org/officeDocument/2006/relationships/ctrlProp" Target="../ctrlProps/ctrlProps47.xml"/><Relationship Id="rId48" Type="http://schemas.openxmlformats.org/officeDocument/2006/relationships/ctrlProp" Target="../ctrlProps/ctrlProps48.xml"/><Relationship Id="rId49" Type="http://schemas.openxmlformats.org/officeDocument/2006/relationships/ctrlProp" Target="../ctrlProps/ctrlProps49.xml"/><Relationship Id="rId50" Type="http://schemas.openxmlformats.org/officeDocument/2006/relationships/ctrlProp" Target="../ctrlProps/ctrlProps50.xml"/><Relationship Id="rId51" Type="http://schemas.openxmlformats.org/officeDocument/2006/relationships/ctrlProp" Target="../ctrlProps/ctrlProps51.xml"/><Relationship Id="rId52" Type="http://schemas.openxmlformats.org/officeDocument/2006/relationships/ctrlProp" Target="../ctrlProps/ctrlProps52.xml"/><Relationship Id="rId53" Type="http://schemas.openxmlformats.org/officeDocument/2006/relationships/ctrlProp" Target="../ctrlProps/ctrlProps53.xml"/><Relationship Id="rId54" Type="http://schemas.openxmlformats.org/officeDocument/2006/relationships/ctrlProp" Target="../ctrlProps/ctrlProps54.xml"/><Relationship Id="rId55" Type="http://schemas.openxmlformats.org/officeDocument/2006/relationships/ctrlProp" Target="../ctrlProps/ctrlProps55.xml"/><Relationship Id="rId56" Type="http://schemas.openxmlformats.org/officeDocument/2006/relationships/ctrlProp" Target="../ctrlProps/ctrlProps56.xml"/><Relationship Id="rId57" Type="http://schemas.openxmlformats.org/officeDocument/2006/relationships/ctrlProp" Target="../ctrlProps/ctrlProps57.xml"/><Relationship Id="rId58" Type="http://schemas.openxmlformats.org/officeDocument/2006/relationships/ctrlProp" Target="../ctrlProps/ctrlProps58.xml"/><Relationship Id="rId59" Type="http://schemas.openxmlformats.org/officeDocument/2006/relationships/ctrlProp" Target="../ctrlProps/ctrlProps59.xml"/><Relationship Id="rId60" Type="http://schemas.openxmlformats.org/officeDocument/2006/relationships/ctrlProp" Target="../ctrlProps/ctrlProps60.xml"/><Relationship Id="rId61" Type="http://schemas.openxmlformats.org/officeDocument/2006/relationships/ctrlProp" Target="../ctrlProps/ctrlProps61.xml"/><Relationship Id="rId62" Type="http://schemas.openxmlformats.org/officeDocument/2006/relationships/ctrlProp" Target="../ctrlProps/ctrlProps62.xml"/><Relationship Id="rId63" Type="http://schemas.openxmlformats.org/officeDocument/2006/relationships/ctrlProp" Target="../ctrlProps/ctrlProps63.xml"/><Relationship Id="rId64" Type="http://schemas.openxmlformats.org/officeDocument/2006/relationships/ctrlProp" Target="../ctrlProps/ctrlProps64.xml"/><Relationship Id="rId65" Type="http://schemas.openxmlformats.org/officeDocument/2006/relationships/ctrlProp" Target="../ctrlProps/ctrlProps65.xml"/><Relationship Id="rId66" Type="http://schemas.openxmlformats.org/officeDocument/2006/relationships/ctrlProp" Target="../ctrlProps/ctrlProps66.xml"/><Relationship Id="rId67" Type="http://schemas.openxmlformats.org/officeDocument/2006/relationships/ctrlProp" Target="../ctrlProps/ctrlProps67.xml"/><Relationship Id="rId68" Type="http://schemas.openxmlformats.org/officeDocument/2006/relationships/ctrlProp" Target="../ctrlProps/ctrlProps68.xml"/><Relationship Id="rId69" Type="http://schemas.openxmlformats.org/officeDocument/2006/relationships/ctrlProp" Target="../ctrlProps/ctrlProps69.xml"/><Relationship Id="rId70" Type="http://schemas.openxmlformats.org/officeDocument/2006/relationships/ctrlProp" Target="../ctrlProps/ctrlProps70.xml"/><Relationship Id="rId71" Type="http://schemas.openxmlformats.org/officeDocument/2006/relationships/ctrlProp" Target="../ctrlProps/ctrlProps71.xml"/><Relationship Id="rId72" Type="http://schemas.openxmlformats.org/officeDocument/2006/relationships/ctrlProp" Target="../ctrlProps/ctrlProps72.xml"/><Relationship Id="rId73" Type="http://schemas.openxmlformats.org/officeDocument/2006/relationships/ctrlProp" Target="../ctrlProps/ctrlProps73.xml"/><Relationship Id="rId74" Type="http://schemas.openxmlformats.org/officeDocument/2006/relationships/ctrlProp" Target="../ctrlProps/ctrlProps74.xml"/><Relationship Id="rId75" Type="http://schemas.openxmlformats.org/officeDocument/2006/relationships/ctrlProp" Target="../ctrlProps/ctrlProps75.xml"/><Relationship Id="rId76" Type="http://schemas.openxmlformats.org/officeDocument/2006/relationships/ctrlProp" Target="../ctrlProps/ctrlProps76.xml"/><Relationship Id="rId77" Type="http://schemas.openxmlformats.org/officeDocument/2006/relationships/ctrlProp" Target="../ctrlProps/ctrlProps77.xml"/><Relationship Id="rId78" Type="http://schemas.openxmlformats.org/officeDocument/2006/relationships/ctrlProp" Target="../ctrlProps/ctrlProps78.xml"/><Relationship Id="rId79" Type="http://schemas.openxmlformats.org/officeDocument/2006/relationships/ctrlProp" Target="../ctrlProps/ctrlProps79.xml"/><Relationship Id="rId80" Type="http://schemas.openxmlformats.org/officeDocument/2006/relationships/ctrlProp" Target="../ctrlProps/ctrlProps80.xml"/><Relationship Id="rId81" Type="http://schemas.openxmlformats.org/officeDocument/2006/relationships/ctrlProp" Target="../ctrlProps/ctrlProps81.xml"/><Relationship Id="rId82" Type="http://schemas.openxmlformats.org/officeDocument/2006/relationships/ctrlProp" Target="../ctrlProps/ctrlProps8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3366FF"/>
    <pageSetUpPr fitToPage="false"/>
  </sheetPr>
  <dimension ref="A1:O70"/>
  <sheetViews>
    <sheetView showFormulas="false" showGridLines="false" showRowColHeaders="true" showZeros="true" rightToLeft="false" tabSelected="true" showOutlineSymbols="true" defaultGridColor="true" view="normal" topLeftCell="C10" colorId="64" zoomScale="115" zoomScaleNormal="115" zoomScalePageLayoutView="80" workbookViewId="0">
      <selection pane="topLeft" activeCell="D59" activeCellId="0" sqref="D59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15.29"/>
    <col collapsed="false" customWidth="true" hidden="false" outlineLevel="0" max="3" min="3" style="1" width="37.86"/>
    <col collapsed="false" customWidth="true" hidden="false" outlineLevel="0" max="4" min="4" style="1" width="44.58"/>
    <col collapsed="false" customWidth="true" hidden="false" outlineLevel="0" max="5" min="5" style="1" width="18.71"/>
    <col collapsed="false" customWidth="true" hidden="false" outlineLevel="0" max="6" min="6" style="1" width="41.15"/>
    <col collapsed="false" customWidth="true" hidden="true" outlineLevel="0" max="7" min="7" style="1" width="11.99"/>
    <col collapsed="false" customWidth="true" hidden="true" outlineLevel="0" max="8" min="8" style="1" width="12.71"/>
    <col collapsed="false" customWidth="true" hidden="true" outlineLevel="0" max="9" min="9" style="1" width="3.86"/>
    <col collapsed="false" customWidth="false" hidden="true" outlineLevel="0" max="12" min="10" style="1" width="9.14"/>
    <col collapsed="false" customWidth="true" hidden="true" outlineLevel="0" max="13" min="13" style="1" width="12.57"/>
    <col collapsed="false" customWidth="false" hidden="true" outlineLevel="0" max="1024" min="14" style="1" width="9.14"/>
  </cols>
  <sheetData>
    <row r="1" customFormat="false" ht="13.5" hidden="false" customHeight="false" outlineLevel="0" collapsed="false"/>
    <row r="2" customFormat="false" ht="18" hidden="false" customHeight="true" outlineLevel="0" collapsed="false">
      <c r="A2" s="2"/>
      <c r="B2" s="3" t="s">
        <v>0</v>
      </c>
      <c r="C2" s="3"/>
      <c r="D2" s="3"/>
      <c r="E2" s="3"/>
      <c r="F2" s="3"/>
      <c r="G2" s="3"/>
      <c r="H2" s="3"/>
      <c r="I2" s="4"/>
    </row>
    <row r="3" customFormat="false" ht="55.5" hidden="false" customHeight="true" outlineLevel="0" collapsed="false">
      <c r="A3" s="2"/>
      <c r="B3" s="5" t="s">
        <v>1</v>
      </c>
      <c r="C3" s="5"/>
      <c r="D3" s="5"/>
      <c r="E3" s="5"/>
      <c r="F3" s="5"/>
      <c r="G3" s="5"/>
      <c r="H3" s="5"/>
      <c r="I3" s="4"/>
    </row>
    <row r="4" s="7" customFormat="true" ht="12.75" hidden="false" customHeight="false" outlineLevel="0" collapsed="false">
      <c r="A4" s="2"/>
      <c r="B4" s="6"/>
      <c r="C4" s="6"/>
      <c r="D4" s="6"/>
      <c r="E4" s="6"/>
      <c r="F4" s="6"/>
      <c r="G4" s="6"/>
      <c r="H4" s="6"/>
      <c r="I4" s="4"/>
    </row>
    <row r="5" customFormat="false" ht="15.75" hidden="false" customHeight="false" outlineLevel="0" collapsed="false">
      <c r="A5" s="2"/>
      <c r="B5" s="8"/>
      <c r="C5" s="9"/>
      <c r="D5" s="9"/>
      <c r="E5" s="10"/>
      <c r="F5" s="10"/>
      <c r="G5" s="10"/>
      <c r="H5" s="10"/>
      <c r="I5" s="4"/>
    </row>
    <row r="6" customFormat="false" ht="15" hidden="false" customHeight="true" outlineLevel="0" collapsed="false">
      <c r="A6" s="2"/>
      <c r="B6" s="11" t="s">
        <v>2</v>
      </c>
      <c r="C6" s="12" t="s">
        <v>3</v>
      </c>
      <c r="D6" s="12"/>
      <c r="E6" s="12"/>
      <c r="F6" s="13" t="s">
        <v>4</v>
      </c>
      <c r="G6" s="13"/>
      <c r="H6" s="13"/>
      <c r="I6" s="4"/>
    </row>
    <row r="7" customFormat="false" ht="15.75" hidden="false" customHeight="false" outlineLevel="0" collapsed="false">
      <c r="A7" s="2"/>
      <c r="B7" s="14"/>
      <c r="C7" s="15"/>
      <c r="D7" s="15"/>
      <c r="E7" s="15"/>
      <c r="F7" s="16"/>
      <c r="G7" s="16"/>
      <c r="H7" s="16"/>
      <c r="I7" s="16"/>
    </row>
    <row r="8" customFormat="false" ht="13.5" hidden="false" customHeight="false" outlineLevel="0" collapsed="false">
      <c r="A8" s="2"/>
      <c r="B8" s="4"/>
      <c r="C8" s="17"/>
      <c r="D8" s="17"/>
      <c r="E8" s="18"/>
      <c r="F8" s="18"/>
      <c r="G8" s="18"/>
      <c r="H8" s="18"/>
      <c r="I8" s="4"/>
    </row>
    <row r="9" customFormat="false" ht="15" hidden="false" customHeight="true" outlineLevel="0" collapsed="false">
      <c r="A9" s="2"/>
      <c r="B9" s="19" t="s">
        <v>5</v>
      </c>
      <c r="C9" s="20" t="s">
        <v>6</v>
      </c>
      <c r="D9" s="20" t="s">
        <v>7</v>
      </c>
      <c r="E9" s="21" t="s">
        <v>8</v>
      </c>
      <c r="F9" s="22" t="s">
        <v>9</v>
      </c>
      <c r="G9" s="23" t="s">
        <v>10</v>
      </c>
      <c r="H9" s="24" t="s">
        <v>11</v>
      </c>
      <c r="I9" s="4"/>
    </row>
    <row r="10" customFormat="false" ht="15.75" hidden="false" customHeight="false" outlineLevel="0" collapsed="false">
      <c r="A10" s="2"/>
      <c r="B10" s="19"/>
      <c r="C10" s="20"/>
      <c r="D10" s="20"/>
      <c r="E10" s="25" t="s">
        <v>12</v>
      </c>
      <c r="F10" s="22"/>
      <c r="G10" s="26" t="s">
        <v>13</v>
      </c>
      <c r="H10" s="27" t="s">
        <v>14</v>
      </c>
      <c r="I10" s="4"/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</row>
    <row r="11" customFormat="false" ht="12.75" hidden="false" customHeight="false" outlineLevel="0" collapsed="false">
      <c r="A11" s="2"/>
      <c r="B11" s="28"/>
      <c r="C11" s="29"/>
      <c r="D11" s="29"/>
      <c r="E11" s="29"/>
      <c r="F11" s="29" t="s">
        <v>21</v>
      </c>
      <c r="G11" s="30" t="n">
        <f aca="false">FALSE()</f>
        <v>0</v>
      </c>
      <c r="H11" s="31" t="n">
        <f aca="false">FALSE()</f>
        <v>0</v>
      </c>
      <c r="I11" s="4"/>
      <c r="J11" s="32" t="n">
        <f aca="false">IF(F11=Tabeller!$A$6,Skema!E11,0)</f>
        <v>0</v>
      </c>
      <c r="K11" s="1" t="n">
        <f aca="false">IF(F11=Tabeller!$A$7,Skema!E11,0)</f>
        <v>0</v>
      </c>
      <c r="L11" s="1" t="n">
        <f aca="false">IF(F11=Tabeller!$A$5,Skema!E11,0)</f>
        <v>0</v>
      </c>
      <c r="M11" s="1" t="n">
        <f aca="false">IF(AND(F11=Tabeller!$A$7,H11=TRUE()),Skema!E11,0)</f>
        <v>0</v>
      </c>
      <c r="N11" s="1" t="n">
        <f aca="false">IF(AND(F11=Tabeller!$A$6,H11=TRUE()),Skema!E11,0)</f>
        <v>0</v>
      </c>
      <c r="O11" s="1" t="n">
        <f aca="false">IF(G11=TRUE(),1,0)</f>
        <v>0</v>
      </c>
    </row>
    <row r="12" customFormat="false" ht="12.75" hidden="false" customHeight="false" outlineLevel="0" collapsed="false">
      <c r="A12" s="2"/>
      <c r="B12" s="33"/>
      <c r="C12" s="29"/>
      <c r="D12" s="29"/>
      <c r="E12" s="29"/>
      <c r="F12" s="29"/>
      <c r="G12" s="34" t="n">
        <f aca="false">FALSE()</f>
        <v>0</v>
      </c>
      <c r="H12" s="35" t="n">
        <f aca="false">FALSE()</f>
        <v>0</v>
      </c>
      <c r="I12" s="4"/>
      <c r="J12" s="32" t="n">
        <f aca="false">IF(F12=Tabeller!$A$6,Skema!E12,0)</f>
        <v>0</v>
      </c>
      <c r="K12" s="1" t="n">
        <f aca="false">IF(F12=Tabeller!$A$7,Skema!E12,0)</f>
        <v>0</v>
      </c>
      <c r="L12" s="1" t="n">
        <f aca="false">IF(F12=Tabeller!$A$5,Skema!E12,0)</f>
        <v>0</v>
      </c>
      <c r="M12" s="1" t="n">
        <f aca="false">IF(AND(F12=Tabeller!$A$7,H12=TRUE()),Skema!E12,0)</f>
        <v>0</v>
      </c>
      <c r="N12" s="1" t="n">
        <f aca="false">IF(AND(F12=Tabeller!$A$6,H12=TRUE()),Skema!E12,0)</f>
        <v>0</v>
      </c>
      <c r="O12" s="1" t="n">
        <f aca="false">IF(AND(G12=TRUE(),B12&lt;&gt;B11),1,0)</f>
        <v>0</v>
      </c>
    </row>
    <row r="13" customFormat="false" ht="12.75" hidden="false" customHeight="false" outlineLevel="0" collapsed="false">
      <c r="A13" s="2"/>
      <c r="B13" s="33"/>
      <c r="C13" s="29"/>
      <c r="D13" s="29"/>
      <c r="E13" s="29"/>
      <c r="F13" s="29"/>
      <c r="G13" s="34" t="n">
        <f aca="false">FALSE()</f>
        <v>0</v>
      </c>
      <c r="H13" s="35" t="n">
        <f aca="false">FALSE()</f>
        <v>0</v>
      </c>
      <c r="I13" s="4"/>
      <c r="J13" s="32" t="n">
        <f aca="false">IF(F13=Tabeller!$A$6,Skema!E13,0)</f>
        <v>0</v>
      </c>
      <c r="K13" s="1" t="n">
        <f aca="false">IF(F13=Tabeller!$A$7,Skema!E13,0)</f>
        <v>0</v>
      </c>
      <c r="L13" s="1" t="n">
        <f aca="false">IF(F13=Tabeller!$A$5,Skema!E13,0)</f>
        <v>0</v>
      </c>
      <c r="M13" s="1" t="n">
        <f aca="false">IF(AND(F13=Tabeller!$A$7,H13=TRUE()),Skema!E13,0)</f>
        <v>0</v>
      </c>
      <c r="N13" s="1" t="n">
        <f aca="false">IF(AND(F13=Tabeller!$A$6,H13=TRUE()),Skema!E13,0)</f>
        <v>0</v>
      </c>
      <c r="O13" s="1" t="n">
        <f aca="false">IF(AND(G13=TRUE(),B13&lt;&gt;B12),1,0)</f>
        <v>0</v>
      </c>
    </row>
    <row r="14" customFormat="false" ht="12.75" hidden="false" customHeight="false" outlineLevel="0" collapsed="false">
      <c r="A14" s="2"/>
      <c r="B14" s="33"/>
      <c r="C14" s="29"/>
      <c r="D14" s="29"/>
      <c r="E14" s="29"/>
      <c r="F14" s="29"/>
      <c r="G14" s="34" t="n">
        <f aca="false">FALSE()</f>
        <v>0</v>
      </c>
      <c r="H14" s="35" t="n">
        <f aca="false">FALSE()</f>
        <v>0</v>
      </c>
      <c r="I14" s="4"/>
      <c r="J14" s="32" t="n">
        <f aca="false">IF(F14=Tabeller!$A$6,Skema!E14,0)</f>
        <v>0</v>
      </c>
      <c r="K14" s="1" t="n">
        <f aca="false">IF(F14=Tabeller!$A$7,Skema!E14,0)</f>
        <v>0</v>
      </c>
      <c r="L14" s="1" t="n">
        <f aca="false">IF(F14=Tabeller!$A$5,Skema!E14,0)</f>
        <v>0</v>
      </c>
      <c r="M14" s="1" t="n">
        <f aca="false">IF(AND(F14=Tabeller!$A$7,H14=TRUE()),Skema!E14,0)</f>
        <v>0</v>
      </c>
      <c r="N14" s="1" t="n">
        <f aca="false">IF(AND(F14=Tabeller!$A$6,H14=TRUE()),Skema!E14,0)</f>
        <v>0</v>
      </c>
      <c r="O14" s="1" t="n">
        <f aca="false">IF(AND(G14=TRUE(),B14&lt;&gt;B13),1,0)</f>
        <v>0</v>
      </c>
    </row>
    <row r="15" customFormat="false" ht="12.75" hidden="false" customHeight="false" outlineLevel="0" collapsed="false">
      <c r="A15" s="2"/>
      <c r="B15" s="33"/>
      <c r="C15" s="29"/>
      <c r="D15" s="29"/>
      <c r="E15" s="29"/>
      <c r="F15" s="29"/>
      <c r="G15" s="34" t="n">
        <f aca="false">FALSE()</f>
        <v>0</v>
      </c>
      <c r="H15" s="35" t="n">
        <f aca="false">FALSE()</f>
        <v>0</v>
      </c>
      <c r="I15" s="4"/>
      <c r="J15" s="32" t="n">
        <f aca="false">IF(F15=Tabeller!$A$6,Skema!E15,0)</f>
        <v>0</v>
      </c>
      <c r="K15" s="1" t="n">
        <f aca="false">IF(F15=Tabeller!$A$7,Skema!E15,0)</f>
        <v>0</v>
      </c>
      <c r="L15" s="1" t="n">
        <f aca="false">IF(F15=Tabeller!$A$5,Skema!E15,0)</f>
        <v>0</v>
      </c>
      <c r="M15" s="1" t="n">
        <f aca="false">IF(AND(F15=Tabeller!$A$7,H15=TRUE()),Skema!E15,0)</f>
        <v>0</v>
      </c>
      <c r="N15" s="1" t="n">
        <f aca="false">IF(AND(F15=Tabeller!$A$6,H15=TRUE()),Skema!E15,0)</f>
        <v>0</v>
      </c>
      <c r="O15" s="1" t="n">
        <f aca="false">IF(AND(G15=TRUE(),B15&lt;&gt;B14),1,0)</f>
        <v>0</v>
      </c>
    </row>
    <row r="16" customFormat="false" ht="12.75" hidden="false" customHeight="false" outlineLevel="0" collapsed="false">
      <c r="A16" s="2"/>
      <c r="B16" s="33"/>
      <c r="C16" s="29"/>
      <c r="D16" s="29"/>
      <c r="E16" s="29"/>
      <c r="F16" s="29"/>
      <c r="G16" s="34" t="n">
        <f aca="false">FALSE()</f>
        <v>0</v>
      </c>
      <c r="H16" s="35" t="n">
        <f aca="false">FALSE()</f>
        <v>0</v>
      </c>
      <c r="I16" s="4"/>
      <c r="J16" s="32" t="n">
        <f aca="false">IF(F16=Tabeller!$A$6,Skema!E16,0)</f>
        <v>0</v>
      </c>
      <c r="K16" s="1" t="n">
        <f aca="false">IF(F16=Tabeller!$A$7,Skema!E16,0)</f>
        <v>0</v>
      </c>
      <c r="L16" s="1" t="n">
        <f aca="false">IF(F16=Tabeller!$A$5,Skema!E16,0)</f>
        <v>0</v>
      </c>
      <c r="M16" s="1" t="n">
        <f aca="false">IF(AND(F16=Tabeller!$A$7,H16=TRUE()),Skema!E16,0)</f>
        <v>0</v>
      </c>
      <c r="N16" s="1" t="n">
        <f aca="false">IF(AND(F16=Tabeller!$A$6,H16=TRUE()),Skema!E16,0)</f>
        <v>0</v>
      </c>
      <c r="O16" s="1" t="n">
        <f aca="false">IF(AND(G16=TRUE(),B16&lt;&gt;B15),1,0)</f>
        <v>0</v>
      </c>
    </row>
    <row r="17" customFormat="false" ht="12.75" hidden="false" customHeight="false" outlineLevel="0" collapsed="false">
      <c r="A17" s="2"/>
      <c r="B17" s="33"/>
      <c r="C17" s="29"/>
      <c r="D17" s="29"/>
      <c r="E17" s="29"/>
      <c r="F17" s="29"/>
      <c r="G17" s="34" t="n">
        <f aca="false">FALSE()</f>
        <v>0</v>
      </c>
      <c r="H17" s="35" t="n">
        <f aca="false">FALSE()</f>
        <v>0</v>
      </c>
      <c r="I17" s="4"/>
      <c r="J17" s="32" t="n">
        <f aca="false">IF(F17=Tabeller!$A$6,Skema!E17,0)</f>
        <v>0</v>
      </c>
      <c r="K17" s="1" t="n">
        <f aca="false">IF(F17=Tabeller!$A$7,Skema!E17,0)</f>
        <v>0</v>
      </c>
      <c r="L17" s="1" t="n">
        <f aca="false">IF(F17=Tabeller!$A$5,Skema!E17,0)</f>
        <v>0</v>
      </c>
      <c r="M17" s="1" t="n">
        <f aca="false">IF(AND(F17=Tabeller!$A$7,H17=TRUE()),Skema!E17,0)</f>
        <v>0</v>
      </c>
      <c r="N17" s="1" t="n">
        <f aca="false">IF(AND(F17=Tabeller!$A$6,H17=TRUE()),Skema!E17,0)</f>
        <v>0</v>
      </c>
      <c r="O17" s="1" t="n">
        <f aca="false">IF(AND(G17=TRUE(),B17&lt;&gt;B16),1,0)</f>
        <v>0</v>
      </c>
    </row>
    <row r="18" customFormat="false" ht="12.75" hidden="false" customHeight="false" outlineLevel="0" collapsed="false">
      <c r="A18" s="2"/>
      <c r="B18" s="33"/>
      <c r="C18" s="29"/>
      <c r="D18" s="29"/>
      <c r="E18" s="29"/>
      <c r="F18" s="29"/>
      <c r="G18" s="34" t="n">
        <f aca="false">FALSE()</f>
        <v>0</v>
      </c>
      <c r="H18" s="35" t="n">
        <f aca="false">FALSE()</f>
        <v>0</v>
      </c>
      <c r="I18" s="4"/>
      <c r="J18" s="32" t="n">
        <f aca="false">IF(F18=Tabeller!$A$6,Skema!E18,0)</f>
        <v>0</v>
      </c>
      <c r="K18" s="1" t="n">
        <f aca="false">IF(F18=Tabeller!$A$7,Skema!E18,0)</f>
        <v>0</v>
      </c>
      <c r="L18" s="1" t="n">
        <f aca="false">IF(F18=Tabeller!$A$5,Skema!E18,0)</f>
        <v>0</v>
      </c>
      <c r="M18" s="1" t="n">
        <f aca="false">IF(AND(F18=Tabeller!$A$7,H18=TRUE()),Skema!E18,0)</f>
        <v>0</v>
      </c>
      <c r="N18" s="1" t="n">
        <f aca="false">IF(AND(F18=Tabeller!$A$6,H18=TRUE()),Skema!E18,0)</f>
        <v>0</v>
      </c>
      <c r="O18" s="1" t="n">
        <f aca="false">IF(AND(G18=TRUE(),B18&lt;&gt;B17),1,0)</f>
        <v>0</v>
      </c>
    </row>
    <row r="19" customFormat="false" ht="12.75" hidden="false" customHeight="false" outlineLevel="0" collapsed="false">
      <c r="A19" s="2"/>
      <c r="B19" s="33"/>
      <c r="C19" s="29"/>
      <c r="D19" s="29"/>
      <c r="E19" s="29"/>
      <c r="F19" s="29"/>
      <c r="G19" s="34" t="n">
        <f aca="false">FALSE()</f>
        <v>0</v>
      </c>
      <c r="H19" s="35" t="n">
        <f aca="false">FALSE()</f>
        <v>0</v>
      </c>
      <c r="I19" s="4"/>
      <c r="J19" s="32" t="n">
        <f aca="false">IF(F19=Tabeller!$A$6,Skema!E19,0)</f>
        <v>0</v>
      </c>
      <c r="K19" s="1" t="n">
        <f aca="false">IF(F19=Tabeller!$A$7,Skema!E19,0)</f>
        <v>0</v>
      </c>
      <c r="L19" s="1" t="n">
        <f aca="false">IF(F19=Tabeller!$A$5,Skema!E19,0)</f>
        <v>0</v>
      </c>
      <c r="M19" s="1" t="n">
        <f aca="false">IF(AND(F19=Tabeller!$A$7,H19=TRUE()),Skema!E19,0)</f>
        <v>0</v>
      </c>
      <c r="N19" s="1" t="n">
        <f aca="false">IF(AND(F19=Tabeller!$A$6,H19=TRUE()),Skema!E19,0)</f>
        <v>0</v>
      </c>
      <c r="O19" s="1" t="n">
        <f aca="false">IF(AND(G19=TRUE(),B19&lt;&gt;B18),1,0)</f>
        <v>0</v>
      </c>
    </row>
    <row r="20" customFormat="false" ht="12.75" hidden="false" customHeight="false" outlineLevel="0" collapsed="false">
      <c r="A20" s="2"/>
      <c r="B20" s="33"/>
      <c r="C20" s="29"/>
      <c r="D20" s="29"/>
      <c r="E20" s="29"/>
      <c r="F20" s="29"/>
      <c r="G20" s="34" t="n">
        <f aca="false">FALSE()</f>
        <v>0</v>
      </c>
      <c r="H20" s="35" t="n">
        <f aca="false">FALSE()</f>
        <v>0</v>
      </c>
      <c r="I20" s="4"/>
      <c r="J20" s="32" t="n">
        <f aca="false">IF(F20=Tabeller!$A$6,Skema!E20,0)</f>
        <v>0</v>
      </c>
      <c r="K20" s="1" t="n">
        <f aca="false">IF(F20=Tabeller!$A$7,Skema!E20,0)</f>
        <v>0</v>
      </c>
      <c r="L20" s="1" t="n">
        <f aca="false">IF(F20=Tabeller!$A$5,Skema!E20,0)</f>
        <v>0</v>
      </c>
      <c r="M20" s="1" t="n">
        <f aca="false">IF(AND(F20=Tabeller!$A$7,H20=TRUE()),Skema!E20,0)</f>
        <v>0</v>
      </c>
      <c r="N20" s="1" t="n">
        <f aca="false">IF(AND(F20=Tabeller!$A$6,H20=TRUE()),Skema!E20,0)</f>
        <v>0</v>
      </c>
      <c r="O20" s="1" t="n">
        <f aca="false">IF(AND(G20=TRUE(),B20&lt;&gt;B19),1,0)</f>
        <v>0</v>
      </c>
    </row>
    <row r="21" customFormat="false" ht="12.75" hidden="false" customHeight="false" outlineLevel="0" collapsed="false">
      <c r="A21" s="2"/>
      <c r="B21" s="33"/>
      <c r="C21" s="29"/>
      <c r="D21" s="29"/>
      <c r="E21" s="29"/>
      <c r="F21" s="29"/>
      <c r="G21" s="34" t="n">
        <f aca="false">FALSE()</f>
        <v>0</v>
      </c>
      <c r="H21" s="35" t="n">
        <f aca="false">FALSE()</f>
        <v>0</v>
      </c>
      <c r="I21" s="4"/>
      <c r="J21" s="32" t="n">
        <f aca="false">IF(F21=Tabeller!$A$6,Skema!E21,0)</f>
        <v>0</v>
      </c>
      <c r="K21" s="1" t="n">
        <f aca="false">IF(F21=Tabeller!$A$7,Skema!E21,0)</f>
        <v>0</v>
      </c>
      <c r="L21" s="1" t="n">
        <f aca="false">IF(F21=Tabeller!$A$5,Skema!E21,0)</f>
        <v>0</v>
      </c>
      <c r="M21" s="1" t="n">
        <f aca="false">IF(AND(F21=Tabeller!$A$7,H21=TRUE()),Skema!E21,0)</f>
        <v>0</v>
      </c>
      <c r="N21" s="1" t="n">
        <f aca="false">IF(AND(F21=Tabeller!$A$6,H21=TRUE()),Skema!E21,0)</f>
        <v>0</v>
      </c>
      <c r="O21" s="1" t="n">
        <f aca="false">IF(AND(G21=TRUE(),B21&lt;&gt;B20),1,0)</f>
        <v>0</v>
      </c>
    </row>
    <row r="22" customFormat="false" ht="12.75" hidden="false" customHeight="false" outlineLevel="0" collapsed="false">
      <c r="A22" s="2"/>
      <c r="B22" s="33"/>
      <c r="C22" s="29"/>
      <c r="D22" s="29"/>
      <c r="E22" s="29"/>
      <c r="F22" s="29"/>
      <c r="G22" s="34" t="n">
        <f aca="false">FALSE()</f>
        <v>0</v>
      </c>
      <c r="H22" s="35" t="n">
        <f aca="false">FALSE()</f>
        <v>0</v>
      </c>
      <c r="I22" s="4"/>
      <c r="J22" s="32" t="n">
        <f aca="false">IF(F22=Tabeller!$A$6,Skema!E22,0)</f>
        <v>0</v>
      </c>
      <c r="K22" s="1" t="n">
        <f aca="false">IF(F22=Tabeller!$A$7,Skema!E22,0)</f>
        <v>0</v>
      </c>
      <c r="L22" s="1" t="n">
        <f aca="false">IF(F22=Tabeller!$A$5,Skema!E22,0)</f>
        <v>0</v>
      </c>
      <c r="M22" s="1" t="n">
        <f aca="false">IF(AND(F22=Tabeller!$A$7,H22=TRUE()),Skema!E22,0)</f>
        <v>0</v>
      </c>
      <c r="N22" s="1" t="n">
        <f aca="false">IF(AND(F22=Tabeller!$A$6,H22=TRUE()),Skema!E22,0)</f>
        <v>0</v>
      </c>
      <c r="O22" s="1" t="n">
        <f aca="false">IF(AND(G22=TRUE(),B22&lt;&gt;B13),1,0)</f>
        <v>0</v>
      </c>
    </row>
    <row r="23" customFormat="false" ht="12.75" hidden="false" customHeight="false" outlineLevel="0" collapsed="false">
      <c r="A23" s="2"/>
      <c r="B23" s="33"/>
      <c r="C23" s="29"/>
      <c r="D23" s="29"/>
      <c r="E23" s="29"/>
      <c r="F23" s="29"/>
      <c r="G23" s="34" t="n">
        <f aca="false">FALSE()</f>
        <v>0</v>
      </c>
      <c r="H23" s="35" t="n">
        <f aca="false">FALSE()</f>
        <v>0</v>
      </c>
      <c r="I23" s="4"/>
      <c r="J23" s="32" t="n">
        <f aca="false">IF(F23=Tabeller!$A$6,Skema!E23,0)</f>
        <v>0</v>
      </c>
      <c r="K23" s="1" t="n">
        <f aca="false">IF(F23=Tabeller!$A$7,Skema!E23,0)</f>
        <v>0</v>
      </c>
      <c r="L23" s="1" t="n">
        <f aca="false">IF(F23=Tabeller!$A$5,Skema!E23,0)</f>
        <v>0</v>
      </c>
      <c r="M23" s="1" t="n">
        <f aca="false">IF(AND(F23=Tabeller!$A$7,H23=TRUE()),Skema!E23,0)</f>
        <v>0</v>
      </c>
      <c r="N23" s="1" t="n">
        <f aca="false">IF(AND(F23=Tabeller!$A$6,H23=TRUE()),Skema!E23,0)</f>
        <v>0</v>
      </c>
      <c r="O23" s="1" t="n">
        <f aca="false">IF(AND(G23=TRUE(),B23&lt;&gt;B14),1,0)</f>
        <v>0</v>
      </c>
    </row>
    <row r="24" customFormat="false" ht="12.75" hidden="false" customHeight="false" outlineLevel="0" collapsed="false">
      <c r="A24" s="2"/>
      <c r="B24" s="33"/>
      <c r="C24" s="29"/>
      <c r="D24" s="29"/>
      <c r="E24" s="29"/>
      <c r="F24" s="29"/>
      <c r="G24" s="34" t="n">
        <f aca="false">FALSE()</f>
        <v>0</v>
      </c>
      <c r="H24" s="35" t="n">
        <f aca="false">FALSE()</f>
        <v>0</v>
      </c>
      <c r="I24" s="4"/>
      <c r="J24" s="32" t="n">
        <f aca="false">IF(F24=Tabeller!$A$6,Skema!E24,0)</f>
        <v>0</v>
      </c>
      <c r="K24" s="1" t="n">
        <f aca="false">IF(F24=Tabeller!$A$7,Skema!E24,0)</f>
        <v>0</v>
      </c>
      <c r="L24" s="1" t="n">
        <f aca="false">IF(F24=Tabeller!$A$5,Skema!E24,0)</f>
        <v>0</v>
      </c>
      <c r="M24" s="1" t="n">
        <f aca="false">IF(AND(F24=Tabeller!$A$7,H24=TRUE()),Skema!E24,0)</f>
        <v>0</v>
      </c>
      <c r="N24" s="1" t="n">
        <f aca="false">IF(AND(F24=Tabeller!$A$6,H24=TRUE()),Skema!E24,0)</f>
        <v>0</v>
      </c>
      <c r="O24" s="1" t="n">
        <f aca="false">IF(AND(G24=TRUE(),B24&lt;&gt;B15),1,0)</f>
        <v>0</v>
      </c>
    </row>
    <row r="25" customFormat="false" ht="12.75" hidden="false" customHeight="false" outlineLevel="0" collapsed="false">
      <c r="A25" s="2"/>
      <c r="B25" s="33"/>
      <c r="C25" s="29"/>
      <c r="D25" s="29"/>
      <c r="E25" s="29"/>
      <c r="F25" s="29"/>
      <c r="G25" s="34" t="n">
        <f aca="false">FALSE()</f>
        <v>0</v>
      </c>
      <c r="H25" s="35" t="n">
        <f aca="false">FALSE()</f>
        <v>0</v>
      </c>
      <c r="I25" s="4"/>
      <c r="J25" s="32" t="n">
        <f aca="false">IF(F25=Tabeller!$A$6,Skema!E25,0)</f>
        <v>0</v>
      </c>
      <c r="K25" s="1" t="n">
        <f aca="false">IF(F25=Tabeller!$A$7,Skema!E25,0)</f>
        <v>0</v>
      </c>
      <c r="L25" s="1" t="n">
        <f aca="false">IF(F25=Tabeller!$A$5,Skema!E25,0)</f>
        <v>0</v>
      </c>
      <c r="M25" s="1" t="n">
        <f aca="false">IF(AND(F25=Tabeller!$A$7,H25=TRUE()),Skema!E25,0)</f>
        <v>0</v>
      </c>
      <c r="N25" s="1" t="n">
        <f aca="false">IF(AND(F25=Tabeller!$A$6,H25=TRUE()),Skema!E25,0)</f>
        <v>0</v>
      </c>
      <c r="O25" s="1" t="n">
        <f aca="false">IF(AND(G25=TRUE(),B25&lt;&gt;B16),1,0)</f>
        <v>0</v>
      </c>
    </row>
    <row r="26" customFormat="false" ht="12.75" hidden="false" customHeight="false" outlineLevel="0" collapsed="false">
      <c r="A26" s="2"/>
      <c r="B26" s="33"/>
      <c r="C26" s="29"/>
      <c r="D26" s="29"/>
      <c r="E26" s="29"/>
      <c r="F26" s="29"/>
      <c r="G26" s="34" t="n">
        <f aca="false">FALSE()</f>
        <v>0</v>
      </c>
      <c r="H26" s="35" t="n">
        <f aca="false">FALSE()</f>
        <v>0</v>
      </c>
      <c r="I26" s="4"/>
      <c r="J26" s="32" t="n">
        <f aca="false">IF(F26=Tabeller!$A$6,Skema!E26,0)</f>
        <v>0</v>
      </c>
      <c r="K26" s="1" t="n">
        <f aca="false">IF(F26=Tabeller!$A$7,Skema!E26,0)</f>
        <v>0</v>
      </c>
      <c r="L26" s="1" t="n">
        <f aca="false">IF(F26=Tabeller!$A$5,Skema!E26,0)</f>
        <v>0</v>
      </c>
      <c r="M26" s="1" t="n">
        <f aca="false">IF(AND(F26=Tabeller!$A$7,H26=TRUE()),Skema!E26,0)</f>
        <v>0</v>
      </c>
      <c r="N26" s="1" t="n">
        <f aca="false">IF(AND(F26=Tabeller!$A$6,H26=TRUE()),Skema!E26,0)</f>
        <v>0</v>
      </c>
      <c r="O26" s="1" t="n">
        <f aca="false">IF(AND(G26=TRUE(),B26&lt;&gt;B17),1,0)</f>
        <v>0</v>
      </c>
    </row>
    <row r="27" customFormat="false" ht="12.75" hidden="false" customHeight="false" outlineLevel="0" collapsed="false">
      <c r="A27" s="2"/>
      <c r="B27" s="33"/>
      <c r="C27" s="29"/>
      <c r="D27" s="29"/>
      <c r="E27" s="29"/>
      <c r="F27" s="29"/>
      <c r="G27" s="34" t="n">
        <f aca="false">FALSE()</f>
        <v>0</v>
      </c>
      <c r="H27" s="35" t="n">
        <f aca="false">FALSE()</f>
        <v>0</v>
      </c>
      <c r="I27" s="4"/>
      <c r="J27" s="32" t="n">
        <f aca="false">IF(F27=Tabeller!$A$6,Skema!E27,0)</f>
        <v>0</v>
      </c>
      <c r="K27" s="1" t="n">
        <f aca="false">IF(F27=Tabeller!$A$7,Skema!E27,0)</f>
        <v>0</v>
      </c>
      <c r="L27" s="1" t="n">
        <f aca="false">IF(F27=Tabeller!$A$5,Skema!E27,0)</f>
        <v>0</v>
      </c>
      <c r="M27" s="1" t="n">
        <f aca="false">IF(AND(F27=Tabeller!$A$7,H27=TRUE()),Skema!E27,0)</f>
        <v>0</v>
      </c>
      <c r="N27" s="1" t="n">
        <f aca="false">IF(AND(F27=Tabeller!$A$6,H27=TRUE()),Skema!E27,0)</f>
        <v>0</v>
      </c>
      <c r="O27" s="1" t="n">
        <f aca="false">IF(AND(G27=TRUE(),B27&lt;&gt;B18),1,0)</f>
        <v>0</v>
      </c>
    </row>
    <row r="28" customFormat="false" ht="12.75" hidden="false" customHeight="false" outlineLevel="0" collapsed="false">
      <c r="A28" s="2"/>
      <c r="B28" s="33"/>
      <c r="C28" s="29"/>
      <c r="D28" s="29"/>
      <c r="E28" s="29"/>
      <c r="F28" s="29"/>
      <c r="G28" s="34" t="n">
        <f aca="false">FALSE()</f>
        <v>0</v>
      </c>
      <c r="H28" s="35" t="n">
        <f aca="false">FALSE()</f>
        <v>0</v>
      </c>
      <c r="I28" s="4"/>
      <c r="J28" s="32" t="n">
        <f aca="false">IF(F28=Tabeller!$A$6,Skema!E28,0)</f>
        <v>0</v>
      </c>
      <c r="K28" s="1" t="n">
        <f aca="false">IF(F28=Tabeller!$A$7,Skema!E28,0)</f>
        <v>0</v>
      </c>
      <c r="L28" s="1" t="n">
        <f aca="false">IF(F28=Tabeller!$A$5,Skema!E28,0)</f>
        <v>0</v>
      </c>
      <c r="M28" s="1" t="n">
        <f aca="false">IF(AND(F28=Tabeller!$A$7,H28=TRUE()),Skema!E28,0)</f>
        <v>0</v>
      </c>
      <c r="N28" s="1" t="n">
        <f aca="false">IF(AND(F28=Tabeller!$A$6,H28=TRUE()),Skema!E28,0)</f>
        <v>0</v>
      </c>
      <c r="O28" s="1" t="n">
        <f aca="false">IF(AND(G28=TRUE(),B28&lt;&gt;B19),1,0)</f>
        <v>0</v>
      </c>
    </row>
    <row r="29" customFormat="false" ht="12.75" hidden="false" customHeight="false" outlineLevel="0" collapsed="false">
      <c r="A29" s="2"/>
      <c r="B29" s="33"/>
      <c r="C29" s="29"/>
      <c r="D29" s="29"/>
      <c r="E29" s="29"/>
      <c r="F29" s="29"/>
      <c r="G29" s="34" t="n">
        <f aca="false">FALSE()</f>
        <v>0</v>
      </c>
      <c r="H29" s="35" t="n">
        <f aca="false">FALSE()</f>
        <v>0</v>
      </c>
      <c r="I29" s="4"/>
      <c r="J29" s="32" t="n">
        <f aca="false">IF(F29=Tabeller!$A$6,Skema!E29,0)</f>
        <v>0</v>
      </c>
      <c r="K29" s="1" t="n">
        <f aca="false">IF(F29=Tabeller!$A$7,Skema!E29,0)</f>
        <v>0</v>
      </c>
      <c r="L29" s="1" t="n">
        <f aca="false">IF(F29=Tabeller!$A$5,Skema!E29,0)</f>
        <v>0</v>
      </c>
      <c r="M29" s="1" t="n">
        <f aca="false">IF(AND(F29=Tabeller!$A$7,H29=TRUE()),Skema!E29,0)</f>
        <v>0</v>
      </c>
      <c r="N29" s="1" t="n">
        <f aca="false">IF(AND(F29=Tabeller!$A$6,H29=TRUE()),Skema!E29,0)</f>
        <v>0</v>
      </c>
      <c r="O29" s="1" t="n">
        <f aca="false">IF(AND(G29=TRUE(),B29&lt;&gt;B20),1,0)</f>
        <v>0</v>
      </c>
    </row>
    <row r="30" customFormat="false" ht="12.75" hidden="false" customHeight="false" outlineLevel="0" collapsed="false">
      <c r="A30" s="2"/>
      <c r="B30" s="33"/>
      <c r="C30" s="29"/>
      <c r="D30" s="29"/>
      <c r="E30" s="29"/>
      <c r="F30" s="29"/>
      <c r="G30" s="34" t="n">
        <f aca="false">FALSE()</f>
        <v>0</v>
      </c>
      <c r="H30" s="35" t="n">
        <f aca="false">FALSE()</f>
        <v>0</v>
      </c>
      <c r="I30" s="4"/>
      <c r="J30" s="32" t="n">
        <f aca="false">IF(F30=Tabeller!$A$6,Skema!E30,0)</f>
        <v>0</v>
      </c>
      <c r="K30" s="1" t="n">
        <f aca="false">IF(F30=Tabeller!$A$7,Skema!E30,0)</f>
        <v>0</v>
      </c>
      <c r="L30" s="1" t="n">
        <f aca="false">IF(F30=Tabeller!$A$5,Skema!E30,0)</f>
        <v>0</v>
      </c>
      <c r="M30" s="1" t="n">
        <f aca="false">IF(AND(F30=Tabeller!$A$7,H30=TRUE()),Skema!E30,0)</f>
        <v>0</v>
      </c>
      <c r="N30" s="1" t="n">
        <f aca="false">IF(AND(F30=Tabeller!$A$6,H30=TRUE()),Skema!E30,0)</f>
        <v>0</v>
      </c>
      <c r="O30" s="1" t="n">
        <f aca="false">IF(AND(G30=TRUE(),B30&lt;&gt;B21),1,0)</f>
        <v>0</v>
      </c>
    </row>
    <row r="31" customFormat="false" ht="12.75" hidden="false" customHeight="false" outlineLevel="0" collapsed="false">
      <c r="A31" s="2"/>
      <c r="B31" s="33"/>
      <c r="C31" s="29"/>
      <c r="D31" s="29"/>
      <c r="E31" s="29"/>
      <c r="F31" s="29"/>
      <c r="G31" s="34" t="n">
        <f aca="false">FALSE()</f>
        <v>0</v>
      </c>
      <c r="H31" s="35" t="n">
        <f aca="false">FALSE()</f>
        <v>0</v>
      </c>
      <c r="I31" s="4"/>
      <c r="J31" s="32" t="n">
        <f aca="false">IF(F31=Tabeller!$A$6,Skema!E31,0)</f>
        <v>0</v>
      </c>
      <c r="K31" s="1" t="n">
        <f aca="false">IF(F31=Tabeller!$A$7,Skema!E31,0)</f>
        <v>0</v>
      </c>
      <c r="L31" s="1" t="n">
        <f aca="false">IF(F31=Tabeller!$A$5,Skema!E31,0)</f>
        <v>0</v>
      </c>
      <c r="M31" s="1" t="n">
        <f aca="false">IF(AND(F31=Tabeller!$A$7,H31=TRUE()),Skema!E31,0)</f>
        <v>0</v>
      </c>
      <c r="N31" s="1" t="n">
        <f aca="false">IF(AND(F31=Tabeller!$A$6,H31=TRUE()),Skema!E31,0)</f>
        <v>0</v>
      </c>
      <c r="O31" s="1" t="n">
        <f aca="false">IF(AND(G31=TRUE(),B31&lt;&gt;B22),1,0)</f>
        <v>0</v>
      </c>
    </row>
    <row r="32" customFormat="false" ht="12.75" hidden="false" customHeight="false" outlineLevel="0" collapsed="false">
      <c r="A32" s="2"/>
      <c r="B32" s="33"/>
      <c r="C32" s="29"/>
      <c r="D32" s="29"/>
      <c r="E32" s="29"/>
      <c r="F32" s="29"/>
      <c r="G32" s="34" t="n">
        <f aca="false">FALSE()</f>
        <v>0</v>
      </c>
      <c r="H32" s="35" t="n">
        <f aca="false">FALSE()</f>
        <v>0</v>
      </c>
      <c r="I32" s="4"/>
      <c r="J32" s="32" t="n">
        <f aca="false">IF(F32=Tabeller!$A$6,Skema!E32,0)</f>
        <v>0</v>
      </c>
      <c r="K32" s="1" t="n">
        <f aca="false">IF(F32=Tabeller!$A$7,Skema!E32,0)</f>
        <v>0</v>
      </c>
      <c r="L32" s="1" t="n">
        <f aca="false">IF(F32=Tabeller!$A$5,Skema!E32,0)</f>
        <v>0</v>
      </c>
      <c r="M32" s="1" t="n">
        <f aca="false">IF(AND(F32=Tabeller!$A$7,H32=TRUE()),Skema!E32,0)</f>
        <v>0</v>
      </c>
      <c r="N32" s="1" t="n">
        <f aca="false">IF(AND(F32=Tabeller!$A$6,H32=TRUE()),Skema!E32,0)</f>
        <v>0</v>
      </c>
      <c r="O32" s="1" t="n">
        <f aca="false">IF(AND(G32=TRUE(),B32&lt;&gt;B23),1,0)</f>
        <v>0</v>
      </c>
    </row>
    <row r="33" customFormat="false" ht="12.75" hidden="false" customHeight="false" outlineLevel="0" collapsed="false">
      <c r="A33" s="2"/>
      <c r="B33" s="33"/>
      <c r="C33" s="29"/>
      <c r="D33" s="29"/>
      <c r="E33" s="29"/>
      <c r="F33" s="29"/>
      <c r="G33" s="34" t="n">
        <f aca="false">FALSE()</f>
        <v>0</v>
      </c>
      <c r="H33" s="35" t="n">
        <f aca="false">FALSE()</f>
        <v>0</v>
      </c>
      <c r="I33" s="4"/>
      <c r="J33" s="32" t="n">
        <f aca="false">IF(F33=Tabeller!$A$6,Skema!E33,0)</f>
        <v>0</v>
      </c>
      <c r="K33" s="1" t="n">
        <f aca="false">IF(F33=Tabeller!$A$7,Skema!E33,0)</f>
        <v>0</v>
      </c>
      <c r="L33" s="1" t="n">
        <f aca="false">IF(F33=Tabeller!$A$5,Skema!E33,0)</f>
        <v>0</v>
      </c>
      <c r="M33" s="1" t="n">
        <f aca="false">IF(AND(F33=Tabeller!$A$7,H33=TRUE()),Skema!E33,0)</f>
        <v>0</v>
      </c>
      <c r="N33" s="1" t="n">
        <f aca="false">IF(AND(F33=Tabeller!$A$6,H33=TRUE()),Skema!E33,0)</f>
        <v>0</v>
      </c>
      <c r="O33" s="1" t="n">
        <f aca="false">IF(AND(G33=TRUE(),B33&lt;&gt;B24),1,0)</f>
        <v>0</v>
      </c>
    </row>
    <row r="34" customFormat="false" ht="12.75" hidden="false" customHeight="false" outlineLevel="0" collapsed="false">
      <c r="A34" s="2"/>
      <c r="B34" s="33"/>
      <c r="C34" s="29"/>
      <c r="D34" s="29"/>
      <c r="E34" s="29"/>
      <c r="F34" s="29"/>
      <c r="G34" s="34" t="n">
        <f aca="false">FALSE()</f>
        <v>0</v>
      </c>
      <c r="H34" s="35" t="n">
        <f aca="false">FALSE()</f>
        <v>0</v>
      </c>
      <c r="I34" s="4"/>
      <c r="J34" s="32" t="n">
        <f aca="false">IF(F34=Tabeller!$A$6,Skema!E34,0)</f>
        <v>0</v>
      </c>
      <c r="K34" s="1" t="n">
        <f aca="false">IF(F34=Tabeller!$A$7,Skema!E34,0)</f>
        <v>0</v>
      </c>
      <c r="L34" s="1" t="n">
        <f aca="false">IF(F34=Tabeller!$A$5,Skema!E34,0)</f>
        <v>0</v>
      </c>
      <c r="M34" s="1" t="n">
        <f aca="false">IF(AND(F34=Tabeller!$A$7,H34=TRUE()),Skema!E34,0)</f>
        <v>0</v>
      </c>
      <c r="N34" s="1" t="n">
        <f aca="false">IF(AND(F34=Tabeller!$A$6,H34=TRUE()),Skema!E34,0)</f>
        <v>0</v>
      </c>
      <c r="O34" s="1" t="n">
        <f aca="false">IF(AND(G34=TRUE(),B34&lt;&gt;B25),1,0)</f>
        <v>0</v>
      </c>
    </row>
    <row r="35" customFormat="false" ht="12.75" hidden="false" customHeight="false" outlineLevel="0" collapsed="false">
      <c r="A35" s="2"/>
      <c r="B35" s="33"/>
      <c r="C35" s="29"/>
      <c r="D35" s="29"/>
      <c r="E35" s="29"/>
      <c r="F35" s="29"/>
      <c r="G35" s="34" t="n">
        <f aca="false">FALSE()</f>
        <v>0</v>
      </c>
      <c r="H35" s="35" t="n">
        <f aca="false">FALSE()</f>
        <v>0</v>
      </c>
      <c r="I35" s="4"/>
      <c r="J35" s="32" t="n">
        <f aca="false">IF(F35=Tabeller!$A$6,Skema!E35,0)</f>
        <v>0</v>
      </c>
      <c r="K35" s="1" t="n">
        <f aca="false">IF(F35=Tabeller!$A$7,Skema!E35,0)</f>
        <v>0</v>
      </c>
      <c r="L35" s="1" t="n">
        <f aca="false">IF(F35=Tabeller!$A$5,Skema!E35,0)</f>
        <v>0</v>
      </c>
      <c r="M35" s="1" t="n">
        <f aca="false">IF(AND(F35=Tabeller!$A$7,H35=TRUE()),Skema!E35,0)</f>
        <v>0</v>
      </c>
      <c r="N35" s="1" t="n">
        <f aca="false">IF(AND(F35=Tabeller!$A$6,H35=TRUE()),Skema!E35,0)</f>
        <v>0</v>
      </c>
      <c r="O35" s="1" t="n">
        <f aca="false">IF(AND(G35=TRUE(),B35&lt;&gt;B26),1,0)</f>
        <v>0</v>
      </c>
    </row>
    <row r="36" customFormat="false" ht="12.75" hidden="false" customHeight="false" outlineLevel="0" collapsed="false">
      <c r="A36" s="2"/>
      <c r="B36" s="33"/>
      <c r="C36" s="29"/>
      <c r="D36" s="29"/>
      <c r="E36" s="29"/>
      <c r="F36" s="29"/>
      <c r="G36" s="34" t="n">
        <f aca="false">FALSE()</f>
        <v>0</v>
      </c>
      <c r="H36" s="35" t="n">
        <f aca="false">FALSE()</f>
        <v>0</v>
      </c>
      <c r="I36" s="4"/>
      <c r="J36" s="32" t="n">
        <f aca="false">IF(F36=Tabeller!$A$6,Skema!E36,0)</f>
        <v>0</v>
      </c>
      <c r="K36" s="1" t="n">
        <f aca="false">IF(F36=Tabeller!$A$7,Skema!E36,0)</f>
        <v>0</v>
      </c>
      <c r="L36" s="1" t="n">
        <f aca="false">IF(F36=Tabeller!$A$5,Skema!E36,0)</f>
        <v>0</v>
      </c>
      <c r="M36" s="1" t="n">
        <f aca="false">IF(AND(F36=Tabeller!$A$7,H36=TRUE()),Skema!E36,0)</f>
        <v>0</v>
      </c>
      <c r="N36" s="1" t="n">
        <f aca="false">IF(AND(F36=Tabeller!$A$6,H36=TRUE()),Skema!E36,0)</f>
        <v>0</v>
      </c>
      <c r="O36" s="1" t="n">
        <f aca="false">IF(AND(G36=TRUE(),B36&lt;&gt;B27),1,0)</f>
        <v>0</v>
      </c>
    </row>
    <row r="37" customFormat="false" ht="12.75" hidden="false" customHeight="false" outlineLevel="0" collapsed="false">
      <c r="A37" s="2"/>
      <c r="B37" s="33"/>
      <c r="C37" s="29"/>
      <c r="D37" s="29"/>
      <c r="E37" s="29"/>
      <c r="F37" s="29"/>
      <c r="G37" s="34" t="n">
        <f aca="false">FALSE()</f>
        <v>0</v>
      </c>
      <c r="H37" s="35" t="n">
        <f aca="false">FALSE()</f>
        <v>0</v>
      </c>
      <c r="I37" s="4"/>
      <c r="J37" s="32" t="n">
        <f aca="false">IF(F37=Tabeller!$A$6,Skema!E37,0)</f>
        <v>0</v>
      </c>
      <c r="K37" s="1" t="n">
        <f aca="false">IF(F37=Tabeller!$A$7,Skema!E37,0)</f>
        <v>0</v>
      </c>
      <c r="L37" s="1" t="n">
        <f aca="false">IF(F37=Tabeller!$A$5,Skema!E37,0)</f>
        <v>0</v>
      </c>
      <c r="M37" s="1" t="n">
        <f aca="false">IF(AND(F37=Tabeller!$A$7,H37=TRUE()),Skema!E37,0)</f>
        <v>0</v>
      </c>
      <c r="N37" s="1" t="n">
        <f aca="false">IF(AND(F37=Tabeller!$A$6,H37=TRUE()),Skema!E37,0)</f>
        <v>0</v>
      </c>
      <c r="O37" s="1" t="n">
        <f aca="false">IF(AND(G37=TRUE(),B37&lt;&gt;B28),1,0)</f>
        <v>0</v>
      </c>
    </row>
    <row r="38" customFormat="false" ht="12.75" hidden="false" customHeight="false" outlineLevel="0" collapsed="false">
      <c r="A38" s="2"/>
      <c r="B38" s="33"/>
      <c r="C38" s="29"/>
      <c r="D38" s="29"/>
      <c r="E38" s="29"/>
      <c r="F38" s="29"/>
      <c r="G38" s="34" t="n">
        <f aca="false">FALSE()</f>
        <v>0</v>
      </c>
      <c r="H38" s="35" t="n">
        <f aca="false">FALSE()</f>
        <v>0</v>
      </c>
      <c r="I38" s="4"/>
      <c r="J38" s="32" t="n">
        <f aca="false">IF(F38=Tabeller!$A$6,Skema!E38,0)</f>
        <v>0</v>
      </c>
      <c r="K38" s="1" t="n">
        <f aca="false">IF(F38=Tabeller!$A$7,Skema!E38,0)</f>
        <v>0</v>
      </c>
      <c r="L38" s="1" t="n">
        <f aca="false">IF(F38=Tabeller!$A$5,Skema!E38,0)</f>
        <v>0</v>
      </c>
      <c r="M38" s="1" t="n">
        <f aca="false">IF(AND(F38=Tabeller!$A$7,H38=TRUE()),Skema!E38,0)</f>
        <v>0</v>
      </c>
      <c r="N38" s="1" t="n">
        <f aca="false">IF(AND(F38=Tabeller!$A$6,H38=TRUE()),Skema!E38,0)</f>
        <v>0</v>
      </c>
      <c r="O38" s="1" t="n">
        <f aca="false">IF(AND(G38=TRUE(),B38&lt;&gt;B29),1,0)</f>
        <v>0</v>
      </c>
    </row>
    <row r="39" customFormat="false" ht="12.75" hidden="false" customHeight="false" outlineLevel="0" collapsed="false">
      <c r="A39" s="2"/>
      <c r="B39" s="33"/>
      <c r="C39" s="29"/>
      <c r="D39" s="29"/>
      <c r="E39" s="29"/>
      <c r="F39" s="29"/>
      <c r="G39" s="34" t="n">
        <f aca="false">FALSE()</f>
        <v>0</v>
      </c>
      <c r="H39" s="35" t="n">
        <f aca="false">FALSE()</f>
        <v>0</v>
      </c>
      <c r="I39" s="4"/>
      <c r="J39" s="32" t="n">
        <f aca="false">IF(F39=Tabeller!$A$6,Skema!E39,0)</f>
        <v>0</v>
      </c>
      <c r="K39" s="1" t="n">
        <f aca="false">IF(F39=Tabeller!$A$7,Skema!E39,0)</f>
        <v>0</v>
      </c>
      <c r="L39" s="1" t="n">
        <f aca="false">IF(F39=Tabeller!$A$5,Skema!E39,0)</f>
        <v>0</v>
      </c>
      <c r="M39" s="1" t="n">
        <f aca="false">IF(AND(F39=Tabeller!$A$7,H39=TRUE()),Skema!E39,0)</f>
        <v>0</v>
      </c>
      <c r="N39" s="1" t="n">
        <f aca="false">IF(AND(F39=Tabeller!$A$6,H39=TRUE()),Skema!E39,0)</f>
        <v>0</v>
      </c>
      <c r="O39" s="1" t="n">
        <f aca="false">IF(AND(G39=TRUE(),B39&lt;&gt;B30),1,0)</f>
        <v>0</v>
      </c>
    </row>
    <row r="40" customFormat="false" ht="12.75" hidden="false" customHeight="false" outlineLevel="0" collapsed="false">
      <c r="A40" s="2"/>
      <c r="B40" s="33"/>
      <c r="C40" s="29"/>
      <c r="D40" s="29"/>
      <c r="E40" s="29"/>
      <c r="F40" s="29"/>
      <c r="G40" s="34" t="n">
        <f aca="false">FALSE()</f>
        <v>0</v>
      </c>
      <c r="H40" s="35" t="n">
        <f aca="false">FALSE()</f>
        <v>0</v>
      </c>
      <c r="I40" s="4"/>
      <c r="J40" s="32" t="n">
        <f aca="false">IF(F40=Tabeller!$A$6,Skema!E40,0)</f>
        <v>0</v>
      </c>
      <c r="K40" s="1" t="n">
        <f aca="false">IF(F40=Tabeller!$A$7,Skema!E40,0)</f>
        <v>0</v>
      </c>
      <c r="L40" s="1" t="n">
        <f aca="false">IF(F40=Tabeller!$A$5,Skema!E40,0)</f>
        <v>0</v>
      </c>
      <c r="M40" s="1" t="n">
        <f aca="false">IF(AND(F40=Tabeller!$A$7,H40=TRUE()),Skema!E40,0)</f>
        <v>0</v>
      </c>
      <c r="N40" s="1" t="n">
        <f aca="false">IF(AND(F40=Tabeller!$A$6,H40=TRUE()),Skema!E40,0)</f>
        <v>0</v>
      </c>
      <c r="O40" s="1" t="n">
        <f aca="false">IF(AND(G40=TRUE(),B40&lt;&gt;B31),1,0)</f>
        <v>0</v>
      </c>
    </row>
    <row r="41" customFormat="false" ht="12.75" hidden="false" customHeight="false" outlineLevel="0" collapsed="false">
      <c r="A41" s="2"/>
      <c r="B41" s="33"/>
      <c r="C41" s="29"/>
      <c r="D41" s="29"/>
      <c r="E41" s="29"/>
      <c r="F41" s="29"/>
      <c r="G41" s="34" t="n">
        <f aca="false">FALSE()</f>
        <v>0</v>
      </c>
      <c r="H41" s="35" t="n">
        <f aca="false">FALSE()</f>
        <v>0</v>
      </c>
      <c r="I41" s="4"/>
      <c r="J41" s="32" t="n">
        <f aca="false">IF(F41=Tabeller!$A$6,Skema!E41,0)</f>
        <v>0</v>
      </c>
      <c r="K41" s="1" t="n">
        <f aca="false">IF(F41=Tabeller!$A$7,Skema!E41,0)</f>
        <v>0</v>
      </c>
      <c r="L41" s="1" t="n">
        <f aca="false">IF(F41=Tabeller!$A$5,Skema!E41,0)</f>
        <v>0</v>
      </c>
      <c r="M41" s="1" t="n">
        <f aca="false">IF(AND(F41=Tabeller!$A$7,H41=TRUE()),Skema!E41,0)</f>
        <v>0</v>
      </c>
      <c r="N41" s="1" t="n">
        <f aca="false">IF(AND(F41=Tabeller!$A$6,H41=TRUE()),Skema!E41,0)</f>
        <v>0</v>
      </c>
      <c r="O41" s="1" t="n">
        <f aca="false">IF(AND(G41=TRUE(),B41&lt;&gt;B32),1,0)</f>
        <v>0</v>
      </c>
    </row>
    <row r="42" customFormat="false" ht="15" hidden="false" customHeight="false" outlineLevel="0" collapsed="false">
      <c r="A42" s="2"/>
      <c r="B42" s="33"/>
      <c r="C42" s="29"/>
      <c r="D42" s="29"/>
      <c r="E42" s="36"/>
      <c r="F42" s="29"/>
      <c r="G42" s="34" t="n">
        <f aca="false">FALSE()</f>
        <v>0</v>
      </c>
      <c r="H42" s="35" t="n">
        <f aca="false">FALSE()</f>
        <v>0</v>
      </c>
      <c r="I42" s="4"/>
      <c r="J42" s="32" t="n">
        <f aca="false">IF(F42=Tabeller!$A$6,Skema!E42,0)</f>
        <v>0</v>
      </c>
      <c r="K42" s="1" t="n">
        <f aca="false">IF(F42=Tabeller!$A$7,Skema!E42,0)</f>
        <v>0</v>
      </c>
      <c r="L42" s="1" t="n">
        <f aca="false">IF(F42=Tabeller!$A$5,Skema!E42,0)</f>
        <v>0</v>
      </c>
      <c r="M42" s="1" t="n">
        <f aca="false">IF(AND(F42=Tabeller!$A$7,H42=TRUE()),Skema!E42,0)</f>
        <v>0</v>
      </c>
      <c r="N42" s="1" t="n">
        <f aca="false">IF(AND(F42=Tabeller!$A$6,H42=TRUE()),Skema!E42,0)</f>
        <v>0</v>
      </c>
      <c r="O42" s="1" t="n">
        <f aca="false">IF(AND(G42=TRUE(),B42&lt;&gt;B33),1,0)</f>
        <v>0</v>
      </c>
    </row>
    <row r="43" customFormat="false" ht="15" hidden="false" customHeight="false" outlineLevel="0" collapsed="false">
      <c r="A43" s="2"/>
      <c r="B43" s="33"/>
      <c r="C43" s="29"/>
      <c r="D43" s="29"/>
      <c r="E43" s="36"/>
      <c r="F43" s="29"/>
      <c r="G43" s="34" t="n">
        <f aca="false">FALSE()</f>
        <v>0</v>
      </c>
      <c r="H43" s="35" t="n">
        <f aca="false">FALSE()</f>
        <v>0</v>
      </c>
      <c r="I43" s="4"/>
      <c r="J43" s="32" t="n">
        <f aca="false">IF(F43=Tabeller!$A$6,Skema!E43,0)</f>
        <v>0</v>
      </c>
      <c r="K43" s="1" t="n">
        <f aca="false">IF(F43=Tabeller!$A$7,Skema!E43,0)</f>
        <v>0</v>
      </c>
      <c r="L43" s="1" t="n">
        <f aca="false">IF(F43=Tabeller!$A$5,Skema!E43,0)</f>
        <v>0</v>
      </c>
      <c r="M43" s="1" t="n">
        <f aca="false">IF(AND(F43=Tabeller!$A$7,H43=TRUE()),Skema!E43,0)</f>
        <v>0</v>
      </c>
      <c r="N43" s="1" t="n">
        <f aca="false">IF(AND(F43=Tabeller!$A$6,H43=TRUE()),Skema!E43,0)</f>
        <v>0</v>
      </c>
      <c r="O43" s="1" t="n">
        <f aca="false">IF(AND(G43=TRUE(),B43&lt;&gt;B34),1,0)</f>
        <v>0</v>
      </c>
    </row>
    <row r="44" customFormat="false" ht="15" hidden="false" customHeight="false" outlineLevel="0" collapsed="false">
      <c r="A44" s="2"/>
      <c r="B44" s="33"/>
      <c r="C44" s="29"/>
      <c r="D44" s="29"/>
      <c r="E44" s="36"/>
      <c r="F44" s="29"/>
      <c r="G44" s="34" t="n">
        <f aca="false">FALSE()</f>
        <v>0</v>
      </c>
      <c r="H44" s="35" t="n">
        <f aca="false">FALSE()</f>
        <v>0</v>
      </c>
      <c r="I44" s="4"/>
      <c r="J44" s="32" t="n">
        <f aca="false">IF(F44=Tabeller!$A$6,Skema!E44,0)</f>
        <v>0</v>
      </c>
      <c r="K44" s="1" t="n">
        <f aca="false">IF(F44=Tabeller!$A$7,Skema!E44,0)</f>
        <v>0</v>
      </c>
      <c r="L44" s="1" t="n">
        <f aca="false">IF(F44=Tabeller!$A$5,Skema!E44,0)</f>
        <v>0</v>
      </c>
      <c r="M44" s="1" t="n">
        <f aca="false">IF(AND(F44=Tabeller!$A$7,H44=TRUE()),Skema!E44,0)</f>
        <v>0</v>
      </c>
      <c r="N44" s="1" t="n">
        <f aca="false">IF(AND(F44=Tabeller!$A$6,H44=TRUE()),Skema!E44,0)</f>
        <v>0</v>
      </c>
      <c r="O44" s="1" t="n">
        <f aca="false">IF(AND(G44=TRUE(),B44&lt;&gt;B22),1,0)</f>
        <v>0</v>
      </c>
    </row>
    <row r="45" customFormat="false" ht="15" hidden="false" customHeight="false" outlineLevel="0" collapsed="false">
      <c r="A45" s="2"/>
      <c r="B45" s="33"/>
      <c r="C45" s="29"/>
      <c r="D45" s="37"/>
      <c r="E45" s="36"/>
      <c r="F45" s="29"/>
      <c r="G45" s="34" t="n">
        <f aca="false">FALSE()</f>
        <v>0</v>
      </c>
      <c r="H45" s="35" t="n">
        <f aca="false">FALSE()</f>
        <v>0</v>
      </c>
      <c r="I45" s="4"/>
      <c r="J45" s="32" t="n">
        <f aca="false">IF(F45=Tabeller!$A$6,Skema!E45,0)</f>
        <v>0</v>
      </c>
      <c r="K45" s="1" t="n">
        <f aca="false">IF(F45=Tabeller!$A$7,Skema!E45,0)</f>
        <v>0</v>
      </c>
      <c r="L45" s="1" t="n">
        <f aca="false">IF(F45=Tabeller!$A$5,Skema!E45,0)</f>
        <v>0</v>
      </c>
      <c r="M45" s="1" t="n">
        <f aca="false">IF(AND(F45=Tabeller!$A$7,H45=TRUE()),Skema!E45,0)</f>
        <v>0</v>
      </c>
      <c r="N45" s="1" t="n">
        <f aca="false">IF(AND(F45=Tabeller!$A$6,H45=TRUE()),Skema!E45,0)</f>
        <v>0</v>
      </c>
      <c r="O45" s="1" t="n">
        <f aca="false">IF(AND(G45=TRUE(),B45&lt;&gt;B44),1,0)</f>
        <v>0</v>
      </c>
    </row>
    <row r="46" customFormat="false" ht="15" hidden="false" customHeight="false" outlineLevel="0" collapsed="false">
      <c r="A46" s="2"/>
      <c r="B46" s="33"/>
      <c r="C46" s="29"/>
      <c r="D46" s="29"/>
      <c r="E46" s="36"/>
      <c r="F46" s="29"/>
      <c r="G46" s="34" t="n">
        <f aca="false">FALSE()</f>
        <v>0</v>
      </c>
      <c r="H46" s="35" t="n">
        <f aca="false">FALSE()</f>
        <v>0</v>
      </c>
      <c r="I46" s="4"/>
      <c r="J46" s="32" t="n">
        <f aca="false">IF(F46=Tabeller!$A$6,Skema!E46,0)</f>
        <v>0</v>
      </c>
      <c r="K46" s="1" t="n">
        <f aca="false">IF(F46=Tabeller!$A$7,Skema!E46,0)</f>
        <v>0</v>
      </c>
      <c r="L46" s="1" t="n">
        <f aca="false">IF(F46=Tabeller!$A$5,Skema!E46,0)</f>
        <v>0</v>
      </c>
      <c r="M46" s="1" t="n">
        <f aca="false">IF(AND(F46=Tabeller!$A$7,H46=TRUE()),Skema!E46,0)</f>
        <v>0</v>
      </c>
      <c r="N46" s="1" t="n">
        <f aca="false">IF(AND(F46=Tabeller!$A$6,H46=TRUE()),Skema!E46,0)</f>
        <v>0</v>
      </c>
      <c r="O46" s="1" t="n">
        <f aca="false">IF(AND(G46=TRUE(),B46&lt;&gt;B45),1,0)</f>
        <v>0</v>
      </c>
    </row>
    <row r="47" customFormat="false" ht="15" hidden="false" customHeight="false" outlineLevel="0" collapsed="false">
      <c r="A47" s="2"/>
      <c r="B47" s="33"/>
      <c r="C47" s="29"/>
      <c r="D47" s="29"/>
      <c r="E47" s="36"/>
      <c r="F47" s="29"/>
      <c r="G47" s="34" t="n">
        <f aca="false">FALSE()</f>
        <v>0</v>
      </c>
      <c r="H47" s="35" t="n">
        <f aca="false">FALSE()</f>
        <v>0</v>
      </c>
      <c r="I47" s="4"/>
      <c r="J47" s="32" t="n">
        <f aca="false">IF(F47=Tabeller!$A$6,Skema!E47,0)</f>
        <v>0</v>
      </c>
      <c r="K47" s="1" t="n">
        <f aca="false">IF(F47=Tabeller!$A$7,Skema!E47,0)</f>
        <v>0</v>
      </c>
      <c r="L47" s="1" t="n">
        <f aca="false">IF(F47=Tabeller!$A$5,Skema!E47,0)</f>
        <v>0</v>
      </c>
      <c r="M47" s="1" t="n">
        <f aca="false">IF(AND(F47=Tabeller!$A$7,H47=TRUE()),Skema!E47,0)</f>
        <v>0</v>
      </c>
      <c r="N47" s="1" t="n">
        <f aca="false">IF(AND(F47=Tabeller!$A$6,H47=TRUE()),Skema!E47,0)</f>
        <v>0</v>
      </c>
      <c r="O47" s="1" t="n">
        <f aca="false">IF(AND(G47=TRUE(),B47&lt;&gt;B46),1,0)</f>
        <v>0</v>
      </c>
    </row>
    <row r="48" customFormat="false" ht="15" hidden="false" customHeight="false" outlineLevel="0" collapsed="false">
      <c r="A48" s="2"/>
      <c r="B48" s="33"/>
      <c r="C48" s="29"/>
      <c r="D48" s="29"/>
      <c r="E48" s="36"/>
      <c r="F48" s="29"/>
      <c r="G48" s="34" t="n">
        <f aca="false">FALSE()</f>
        <v>0</v>
      </c>
      <c r="H48" s="35" t="n">
        <f aca="false">FALSE()</f>
        <v>0</v>
      </c>
      <c r="I48" s="4"/>
      <c r="J48" s="32" t="n">
        <f aca="false">IF(F48=Tabeller!$A$6,Skema!E48,0)</f>
        <v>0</v>
      </c>
      <c r="K48" s="1" t="n">
        <f aca="false">IF(F48=Tabeller!$A$7,Skema!E48,0)</f>
        <v>0</v>
      </c>
      <c r="L48" s="1" t="n">
        <f aca="false">IF(F48=Tabeller!$A$5,Skema!E48,0)</f>
        <v>0</v>
      </c>
      <c r="M48" s="1" t="n">
        <f aca="false">IF(AND(F48=Tabeller!$A$7,H48=TRUE()),Skema!E48,0)</f>
        <v>0</v>
      </c>
      <c r="N48" s="1" t="n">
        <f aca="false">IF(AND(F48=Tabeller!$A$6,H48=TRUE()),Skema!E48,0)</f>
        <v>0</v>
      </c>
      <c r="O48" s="1" t="n">
        <f aca="false">IF(AND(G48=TRUE(),B48&lt;&gt;B47),1,0)</f>
        <v>0</v>
      </c>
    </row>
    <row r="49" customFormat="false" ht="15" hidden="false" customHeight="false" outlineLevel="0" collapsed="false">
      <c r="A49" s="2"/>
      <c r="B49" s="33"/>
      <c r="C49" s="29"/>
      <c r="D49" s="29"/>
      <c r="E49" s="36"/>
      <c r="F49" s="29"/>
      <c r="G49" s="34" t="n">
        <f aca="false">FALSE()</f>
        <v>0</v>
      </c>
      <c r="H49" s="35" t="n">
        <f aca="false">FALSE()</f>
        <v>0</v>
      </c>
      <c r="I49" s="4"/>
      <c r="J49" s="32" t="n">
        <f aca="false">IF(F49=Tabeller!$A$6,Skema!E49,0)</f>
        <v>0</v>
      </c>
      <c r="K49" s="1" t="n">
        <f aca="false">IF(F49=Tabeller!$A$7,Skema!E49,0)</f>
        <v>0</v>
      </c>
      <c r="L49" s="1" t="n">
        <f aca="false">IF(F49=Tabeller!$A$5,Skema!E49,0)</f>
        <v>0</v>
      </c>
      <c r="M49" s="1" t="n">
        <f aca="false">IF(AND(F49=Tabeller!$A$7,H49=TRUE()),Skema!E49,0)</f>
        <v>0</v>
      </c>
      <c r="N49" s="1" t="n">
        <f aca="false">IF(AND(F49=Tabeller!$A$6,H49=TRUE()),Skema!E49,0)</f>
        <v>0</v>
      </c>
      <c r="O49" s="1" t="n">
        <f aca="false">IF(AND(G49=TRUE(),B49&lt;&gt;B48),1,0)</f>
        <v>0</v>
      </c>
    </row>
    <row r="50" customFormat="false" ht="15.75" hidden="false" customHeight="false" outlineLevel="0" collapsed="false">
      <c r="A50" s="2"/>
      <c r="B50" s="38"/>
      <c r="C50" s="39"/>
      <c r="D50" s="39"/>
      <c r="E50" s="40"/>
      <c r="F50" s="29"/>
      <c r="G50" s="41" t="n">
        <f aca="false">FALSE()</f>
        <v>0</v>
      </c>
      <c r="H50" s="42" t="n">
        <f aca="false">FALSE()</f>
        <v>0</v>
      </c>
      <c r="I50" s="4"/>
      <c r="J50" s="32" t="n">
        <f aca="false">IF(F50=Tabeller!$A$6,Skema!E50,0)</f>
        <v>0</v>
      </c>
      <c r="K50" s="1" t="n">
        <f aca="false">IF(F50=Tabeller!$A$7,Skema!E50,0)</f>
        <v>0</v>
      </c>
      <c r="L50" s="1" t="n">
        <f aca="false">IF(F50=Tabeller!$A$5,Skema!E50,0)</f>
        <v>0</v>
      </c>
      <c r="M50" s="1" t="n">
        <f aca="false">IF(AND(F50=Tabeller!$A$7,H50=TRUE()),Skema!E50,0)</f>
        <v>0</v>
      </c>
      <c r="N50" s="1" t="n">
        <f aca="false">IF(AND(F50=Tabeller!$A$6,H50=TRUE()),Skema!E50,0)</f>
        <v>0</v>
      </c>
      <c r="O50" s="1" t="n">
        <f aca="false">IF(AND(G50=TRUE(),B50&lt;&gt;B49),1,0)</f>
        <v>0</v>
      </c>
    </row>
    <row r="51" customFormat="false" ht="15.75" hidden="false" customHeight="true" outlineLevel="0" collapsed="false">
      <c r="A51" s="2"/>
      <c r="B51" s="43" t="s">
        <v>22</v>
      </c>
      <c r="C51" s="43"/>
      <c r="D51" s="43"/>
      <c r="E51" s="44" t="n">
        <f aca="false">SUM(E11:E50)</f>
        <v>0</v>
      </c>
      <c r="F51" s="45"/>
      <c r="G51" s="45"/>
      <c r="H51" s="45"/>
      <c r="I51" s="4"/>
    </row>
    <row r="52" customFormat="false" ht="13.5" hidden="false" customHeight="false" outlineLevel="0" collapsed="false">
      <c r="A52" s="2"/>
      <c r="B52" s="46"/>
      <c r="C52" s="17"/>
      <c r="D52" s="17"/>
      <c r="E52" s="18"/>
      <c r="F52" s="18"/>
      <c r="G52" s="18"/>
      <c r="H52" s="18"/>
      <c r="I52" s="4"/>
    </row>
    <row r="53" customFormat="false" ht="30" hidden="false" customHeight="true" outlineLevel="0" collapsed="false">
      <c r="A53" s="2"/>
      <c r="B53" s="47" t="s">
        <v>23</v>
      </c>
      <c r="C53" s="47"/>
      <c r="D53" s="12" t="s">
        <v>24</v>
      </c>
      <c r="E53" s="48" t="s">
        <v>25</v>
      </c>
      <c r="F53" s="49" t="s">
        <v>26</v>
      </c>
      <c r="G53" s="50"/>
      <c r="H53" s="2"/>
      <c r="I53" s="51"/>
    </row>
    <row r="54" customFormat="false" ht="15" hidden="false" customHeight="true" outlineLevel="0" collapsed="false">
      <c r="A54" s="2"/>
      <c r="B54" s="52" t="s">
        <v>27</v>
      </c>
      <c r="C54" s="52"/>
      <c r="D54" s="52"/>
      <c r="E54" s="53" t="n">
        <v>0</v>
      </c>
      <c r="F54" s="54"/>
      <c r="G54" s="55"/>
      <c r="H54" s="2"/>
      <c r="I54" s="51"/>
    </row>
    <row r="55" customFormat="false" ht="15" hidden="false" customHeight="true" outlineLevel="0" collapsed="false">
      <c r="A55" s="2"/>
      <c r="B55" s="56" t="s">
        <v>28</v>
      </c>
      <c r="C55" s="56"/>
      <c r="D55" s="56"/>
      <c r="E55" s="53" t="n">
        <v>0</v>
      </c>
      <c r="F55" s="54"/>
      <c r="G55" s="55"/>
      <c r="H55" s="2"/>
      <c r="I55" s="7"/>
    </row>
    <row r="56" customFormat="false" ht="15" hidden="false" customHeight="true" outlineLevel="0" collapsed="false">
      <c r="A56" s="2"/>
      <c r="B56" s="57" t="s">
        <v>29</v>
      </c>
      <c r="C56" s="57"/>
      <c r="D56" s="58" t="n">
        <v>1.9</v>
      </c>
      <c r="E56" s="59" t="n">
        <f aca="false">IF((SUM(K11:K50)+E55)&lt;=20000,SUM(J11:J50),SUM(J11:J50)+((SUM(K11:K50)-E57)))</f>
        <v>0</v>
      </c>
      <c r="F56" s="60" t="n">
        <f aca="false">E56*D56</f>
        <v>0</v>
      </c>
      <c r="G56" s="55"/>
      <c r="H56" s="2"/>
      <c r="I56" s="7"/>
    </row>
    <row r="57" customFormat="false" ht="15" hidden="false" customHeight="true" outlineLevel="0" collapsed="false">
      <c r="A57" s="2"/>
      <c r="B57" s="57" t="s">
        <v>30</v>
      </c>
      <c r="C57" s="57"/>
      <c r="D57" s="58" t="n">
        <v>3.44</v>
      </c>
      <c r="E57" s="59" t="n">
        <f aca="false">IF((SUM(K11:K50)+E55)&lt;=20000,SUM(K11:K50),IF(E55&lt;20000,20000-E55,0))</f>
        <v>0</v>
      </c>
      <c r="F57" s="60" t="n">
        <f aca="false">E57*D57</f>
        <v>0</v>
      </c>
      <c r="G57" s="55"/>
      <c r="H57" s="2"/>
      <c r="I57" s="7"/>
    </row>
    <row r="58" customFormat="false" ht="15" hidden="false" customHeight="false" outlineLevel="0" collapsed="false">
      <c r="A58" s="2"/>
      <c r="B58" s="57"/>
      <c r="C58" s="57"/>
      <c r="D58" s="58"/>
      <c r="E58" s="59"/>
      <c r="F58" s="60"/>
      <c r="G58" s="55"/>
      <c r="H58" s="2"/>
      <c r="I58" s="7"/>
    </row>
    <row r="59" customFormat="false" ht="15" hidden="false" customHeight="false" outlineLevel="0" collapsed="false">
      <c r="A59" s="2"/>
      <c r="B59" s="61"/>
      <c r="C59" s="61"/>
      <c r="D59" s="62"/>
      <c r="E59" s="63"/>
      <c r="F59" s="64"/>
      <c r="G59" s="55"/>
      <c r="H59" s="2"/>
      <c r="I59" s="7"/>
    </row>
    <row r="60" customFormat="false" ht="15" hidden="false" customHeight="false" outlineLevel="0" collapsed="false">
      <c r="A60" s="2"/>
      <c r="B60" s="61"/>
      <c r="C60" s="61"/>
      <c r="D60" s="62"/>
      <c r="E60" s="63"/>
      <c r="F60" s="64"/>
      <c r="G60" s="55"/>
      <c r="H60" s="2"/>
      <c r="I60" s="7"/>
    </row>
    <row r="61" customFormat="false" ht="15" hidden="false" customHeight="true" outlineLevel="0" collapsed="false">
      <c r="A61" s="2"/>
      <c r="B61" s="65" t="s">
        <v>31</v>
      </c>
      <c r="C61" s="65"/>
      <c r="D61" s="65"/>
      <c r="E61" s="66" t="n">
        <f aca="false">E55+E51+E54</f>
        <v>0</v>
      </c>
      <c r="F61" s="67"/>
      <c r="G61" s="55"/>
      <c r="H61" s="2"/>
      <c r="I61" s="7"/>
    </row>
    <row r="62" customFormat="false" ht="15" hidden="false" customHeight="false" outlineLevel="0" collapsed="false">
      <c r="A62" s="2"/>
      <c r="B62" s="68"/>
      <c r="C62" s="69"/>
      <c r="D62" s="69"/>
      <c r="E62" s="70"/>
      <c r="F62" s="60"/>
      <c r="G62" s="55"/>
      <c r="H62" s="2"/>
      <c r="I62" s="7"/>
    </row>
    <row r="63" customFormat="false" ht="15.75" hidden="false" customHeight="true" outlineLevel="0" collapsed="false">
      <c r="A63" s="2"/>
      <c r="B63" s="71" t="s">
        <v>32</v>
      </c>
      <c r="C63" s="71"/>
      <c r="D63" s="71"/>
      <c r="E63" s="71"/>
      <c r="F63" s="72" t="n">
        <f aca="false">SUM(F56:F60)</f>
        <v>0</v>
      </c>
      <c r="G63" s="73"/>
      <c r="H63" s="2"/>
      <c r="I63" s="7"/>
    </row>
    <row r="64" customFormat="false" ht="15.75" hidden="false" customHeight="false" outlineLevel="0" collapsed="false">
      <c r="A64" s="2"/>
      <c r="B64" s="74"/>
      <c r="C64" s="75"/>
      <c r="D64" s="75"/>
      <c r="E64" s="75"/>
      <c r="F64" s="76"/>
      <c r="G64" s="73"/>
      <c r="H64" s="2"/>
      <c r="I64" s="7"/>
    </row>
    <row r="65" customFormat="false" ht="15" hidden="false" customHeight="true" outlineLevel="0" collapsed="false">
      <c r="A65" s="2"/>
      <c r="B65" s="77" t="s">
        <v>33</v>
      </c>
      <c r="C65" s="77"/>
      <c r="D65" s="49"/>
      <c r="E65" s="78"/>
      <c r="F65" s="79"/>
      <c r="G65" s="73"/>
      <c r="H65" s="2"/>
      <c r="I65" s="7"/>
    </row>
    <row r="66" customFormat="false" ht="13.5" hidden="false" customHeight="false" outlineLevel="0" collapsed="false">
      <c r="A66" s="2"/>
      <c r="B66" s="80"/>
      <c r="C66" s="80"/>
      <c r="D66" s="81"/>
      <c r="E66" s="82"/>
      <c r="F66" s="83"/>
      <c r="G66" s="4"/>
      <c r="H66" s="2"/>
      <c r="I66" s="7"/>
    </row>
    <row r="67" customFormat="false" ht="15" hidden="false" customHeight="true" outlineLevel="0" collapsed="false">
      <c r="A67" s="2"/>
      <c r="B67" s="84"/>
      <c r="C67" s="84"/>
      <c r="D67" s="85" t="s">
        <v>34</v>
      </c>
      <c r="E67" s="86" t="s">
        <v>35</v>
      </c>
      <c r="F67" s="86"/>
      <c r="G67" s="86"/>
      <c r="H67" s="87"/>
      <c r="I67" s="2"/>
    </row>
    <row r="68" customFormat="false" ht="15.75" hidden="false" customHeight="false" outlineLevel="0" collapsed="false">
      <c r="A68" s="2"/>
      <c r="B68" s="88"/>
      <c r="C68" s="88"/>
      <c r="D68" s="89"/>
      <c r="E68" s="90"/>
      <c r="F68" s="90"/>
      <c r="G68" s="90"/>
      <c r="H68" s="91"/>
      <c r="I68" s="2"/>
    </row>
    <row r="69" customFormat="false" ht="12.75" hidden="false" customHeight="false" outlineLevel="0" collapsed="false">
      <c r="A69" s="2"/>
      <c r="B69" s="2"/>
      <c r="C69" s="2"/>
      <c r="D69" s="2"/>
      <c r="E69" s="2"/>
      <c r="F69" s="2"/>
      <c r="G69" s="2"/>
      <c r="H69" s="2"/>
      <c r="I69" s="2"/>
    </row>
    <row r="70" customFormat="false" ht="12.75" hidden="false" customHeight="false" outlineLevel="0" collapsed="false">
      <c r="B70" s="7"/>
      <c r="C70" s="7"/>
      <c r="D70" s="7"/>
      <c r="E70" s="7"/>
      <c r="F70" s="7"/>
      <c r="G70" s="7"/>
      <c r="H70" s="7"/>
      <c r="I70" s="7"/>
    </row>
  </sheetData>
  <mergeCells count="28">
    <mergeCell ref="B2:H2"/>
    <mergeCell ref="B3:H3"/>
    <mergeCell ref="C6:E6"/>
    <mergeCell ref="F6:H6"/>
    <mergeCell ref="C7:E7"/>
    <mergeCell ref="F7:I7"/>
    <mergeCell ref="B9:B10"/>
    <mergeCell ref="C9:C10"/>
    <mergeCell ref="D9:D10"/>
    <mergeCell ref="F9:F10"/>
    <mergeCell ref="B51:D51"/>
    <mergeCell ref="B53:C53"/>
    <mergeCell ref="B54:D54"/>
    <mergeCell ref="B55:D55"/>
    <mergeCell ref="B56:C56"/>
    <mergeCell ref="B57:C57"/>
    <mergeCell ref="B58:C58"/>
    <mergeCell ref="B59:C59"/>
    <mergeCell ref="B60:C60"/>
    <mergeCell ref="B61:D61"/>
    <mergeCell ref="C62:D62"/>
    <mergeCell ref="B63:E63"/>
    <mergeCell ref="B65:C65"/>
    <mergeCell ref="B66:C66"/>
    <mergeCell ref="B67:C67"/>
    <mergeCell ref="E67:G67"/>
    <mergeCell ref="B68:C68"/>
    <mergeCell ref="E68:G68"/>
  </mergeCells>
  <dataValidations count="7">
    <dataValidation allowBlank="true" error="Du har ikke indtastet en gyldig dato i formatet d-m-å indenfor den gyldige periode!" errorStyle="warning" errorTitle="Forkert Datoformat!" operator="between" prompt="Her skal du indtaste en dato i formatet d-m-å (f.eks 1-1-5 eller 01-01-2005). &#10;Datoen skal være mellem 01-01-1999 og 31-12-2050" promptTitle="Dato" showDropDown="false" showErrorMessage="true" showInputMessage="true" sqref="B11:B50" type="date">
      <formula1>36161</formula1>
      <formula2>55153</formula2>
    </dataValidation>
    <dataValidation allowBlank="true" errorStyle="stop" operator="between" prompt="Her skal du indtaste det anvendte køretøjs registreringsnummer" promptTitle="Køretøjets registreringsnummer" showDropDown="false" showErrorMessage="true" showInputMessage="true" sqref="C7 F7:I7" type="none">
      <formula1>0</formula1>
      <formula2>0</formula2>
    </dataValidation>
    <dataValidation allowBlank="false" error="Klik på afkrydsningsboksen for at indikere, at der er tale om kørsel efter 60 dages reglen.&#10;&#10;Klik på &quot;Annuller&quot; og derefter på afkrydsningsfeltet. " errorStyle="stop" errorTitle="Du må ikke skrive i feltet!" operator="between" prompt="Hvis din kørsel falder ind under 60 dages reglen (se bemærkninger) skal du markere boksen ved at klikke på den. Du skal ikke skrive i feltet" promptTitle="Klik i boksen" showDropDown="false" showErrorMessage="true" showInputMessage="true" sqref="G11:H50" type="custom">
      <formula1>""""""</formula1>
      <formula2>0</formula2>
    </dataValidation>
    <dataValidation allowBlank="true" error="Du skal indtaste et tal mellem 0 og 1000000. Det må gerne være et decimaltal, f.eks 25,5" errorStyle="warning" errorTitle="Forkert Format" operator="between" prompt="Indtast Kalenderårets samlede kørsel hidtil til den høje takst. Dette finder du på de forudgående opgørelser. " promptTitle="kalenderårets samlede kørsel" showDropDown="false" showErrorMessage="true" showInputMessage="true" sqref="E55" type="decimal">
      <formula1>0</formula1>
      <formula2>10000000</formula2>
    </dataValidation>
    <dataValidation allowBlank="true" error="Du skal indtaste et tal mellem 0 og 1000000. Det må gerne være et decimaltal, f.eks 25,5" errorStyle="warning" errorTitle="Forkert Format" operator="between" prompt="Indtast Kalenderårets samlede kørsel hidtil til den lave takst. Dette finder du på de forudgående opgørelser. " promptTitle="kalenderårets samlede kørsel" showDropDown="false" showErrorMessage="true" showInputMessage="true" sqref="E54" type="decimal">
      <formula1>0</formula1>
      <formula2>10000000</formula2>
    </dataValidation>
    <dataValidation allowBlank="true" error="Du skal indtaste et tal mellem 0 og 99000. Du må gerne indtaste et decimaltal. Det bliver afrundet til nærmeste 0,1 km. " errorStyle="stop" errorTitle="Antal Km." operator="between" showDropDown="false" showErrorMessage="true" showInputMessage="true" sqref="E11:E50" type="decimal">
      <formula1>0</formula1>
      <formula2>99000</formula2>
    </dataValidation>
    <dataValidation allowBlank="false" error="Du skal vælge en kategori fra listen! &#10;&#10;Vælg &quot;Annuller&quot; her og vælg derefter en type fra listen. " errorStyle="stop" errorTitle="Vælg fra listen" operator="between" prompt="Her skal du vælge en kørselstype fra listen. Vælger du ikke en type, bliver der ikke hæftet en sats på kørslen. &#10;&#10;Hvis din kørsel med  &quot;høj kørselssats&quot; overstiger 20.000 km. på et år, vil det der ligger udover de 20.000 km beregnes som &quot;lav kørselssat&quot;" promptTitle="Type:" showDropDown="false" showErrorMessage="true" showInputMessage="true" sqref="F11:F50" type="list">
      <formula1>sats1</formula1>
      <formula2>0</formula2>
    </dataValidation>
  </dataValidations>
  <printOptions headings="false" gridLines="false" gridLinesSet="true" horizontalCentered="true" verticalCentered="true"/>
  <pageMargins left="0.7875" right="0.7875" top="0.39375" bottom="0.39375" header="0" footer="0.511811023622047"/>
  <pageSetup paperSize="9" scale="51" fitToWidth="1" fitToHeight="1" pageOrder="downThenOver" orientation="portrait" blackAndWhite="false" draft="false" cellComments="none" horizontalDpi="300" verticalDpi="300" copies="1"/>
  <headerFooter differentFirst="false" differentOddEven="false">
    <oddHeader>&amp;R&amp;12Side &amp;P af &amp;N</oddHeader>
    <oddFooter/>
  </headerFooter>
  <drawing r:id="rId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2" name="">
              <controlPr defaultSize="0" locked="1" autoFill="0" autoLine="0" autoPict="0" print="true" altText="CheckBox2">
                <anchor moveWithCells="true" sizeWithCells="false">
                  <from>
                    <xdr:col>5</xdr:col>
                    <xdr:colOff>2279160</xdr:colOff>
                    <xdr:row>11</xdr:row>
                    <xdr:rowOff>76320</xdr:rowOff>
                  </from>
                  <to>
                    <xdr:col>6</xdr:col>
                    <xdr:colOff>-623880</xdr:colOff>
                    <xdr:row>12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3" name="">
              <controlPr defaultSize="0" locked="1" autoFill="0" autoLine="0" autoPict="0" print="true" altText="CheckBox1">
                <anchor moveWithCells="true" sizeWithCells="false">
                  <from>
                    <xdr:col>5</xdr:col>
                    <xdr:colOff>2279160</xdr:colOff>
                    <xdr:row>10</xdr:row>
                    <xdr:rowOff>76320</xdr:rowOff>
                  </from>
                  <to>
                    <xdr:col>6</xdr:col>
                    <xdr:colOff>-623880</xdr:colOff>
                    <xdr:row>11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4" name="">
              <controlPr defaultSize="0" locked="1" autoFill="0" autoLine="0" autoPict="0" print="true" altText="CheckBox3">
                <anchor moveWithCells="true" sizeWithCells="false">
                  <from>
                    <xdr:col>5</xdr:col>
                    <xdr:colOff>2279160</xdr:colOff>
                    <xdr:row>12</xdr:row>
                    <xdr:rowOff>76320</xdr:rowOff>
                  </from>
                  <to>
                    <xdr:col>6</xdr:col>
                    <xdr:colOff>-623880</xdr:colOff>
                    <xdr:row>13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5" name="">
              <controlPr defaultSize="0" locked="1" autoFill="0" autoLine="0" autoPict="0" print="true" altText="CheckBox4">
                <anchor moveWithCells="true" sizeWithCells="false">
                  <from>
                    <xdr:col>5</xdr:col>
                    <xdr:colOff>2279160</xdr:colOff>
                    <xdr:row>12</xdr:row>
                    <xdr:rowOff>76320</xdr:rowOff>
                  </from>
                  <to>
                    <xdr:col>6</xdr:col>
                    <xdr:colOff>-623880</xdr:colOff>
                    <xdr:row>13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6" name="">
              <controlPr defaultSize="0" locked="1" autoFill="0" autoLine="0" autoPict="0" print="true" altText="CheckBox5">
                <anchor moveWithCells="true" sizeWithCells="false">
                  <from>
                    <xdr:col>5</xdr:col>
                    <xdr:colOff>2279160</xdr:colOff>
                    <xdr:row>13</xdr:row>
                    <xdr:rowOff>76320</xdr:rowOff>
                  </from>
                  <to>
                    <xdr:col>6</xdr:col>
                    <xdr:colOff>-623880</xdr:colOff>
                    <xdr:row>14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7" name="">
              <controlPr defaultSize="0" locked="1" autoFill="0" autoLine="0" autoPict="0" print="true" altText="CheckBox6">
                <anchor moveWithCells="true" sizeWithCells="false">
                  <from>
                    <xdr:col>5</xdr:col>
                    <xdr:colOff>2279160</xdr:colOff>
                    <xdr:row>14</xdr:row>
                    <xdr:rowOff>76320</xdr:rowOff>
                  </from>
                  <to>
                    <xdr:col>6</xdr:col>
                    <xdr:colOff>-623880</xdr:colOff>
                    <xdr:row>15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8" name="">
              <controlPr defaultSize="0" locked="1" autoFill="0" autoLine="0" autoPict="0" print="true" altText="CheckBox7">
                <anchor moveWithCells="true" sizeWithCells="false">
                  <from>
                    <xdr:col>5</xdr:col>
                    <xdr:colOff>2279160</xdr:colOff>
                    <xdr:row>15</xdr:row>
                    <xdr:rowOff>76320</xdr:rowOff>
                  </from>
                  <to>
                    <xdr:col>6</xdr:col>
                    <xdr:colOff>-623880</xdr:colOff>
                    <xdr:row>16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9" name="">
              <controlPr defaultSize="0" locked="1" autoFill="0" autoLine="0" autoPict="0" print="true" altText="CheckBox8">
                <anchor moveWithCells="true" sizeWithCells="false">
                  <from>
                    <xdr:col>5</xdr:col>
                    <xdr:colOff>2279160</xdr:colOff>
                    <xdr:row>16</xdr:row>
                    <xdr:rowOff>76320</xdr:rowOff>
                  </from>
                  <to>
                    <xdr:col>6</xdr:col>
                    <xdr:colOff>-623880</xdr:colOff>
                    <xdr:row>17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0" name="">
              <controlPr defaultSize="0" locked="1" autoFill="0" autoLine="0" autoPict="0" print="true" altText="CheckBox9">
                <anchor moveWithCells="true" sizeWithCells="false">
                  <from>
                    <xdr:col>5</xdr:col>
                    <xdr:colOff>2279160</xdr:colOff>
                    <xdr:row>17</xdr:row>
                    <xdr:rowOff>76680</xdr:rowOff>
                  </from>
                  <to>
                    <xdr:col>6</xdr:col>
                    <xdr:colOff>-623880</xdr:colOff>
                    <xdr:row>18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1" name="">
              <controlPr defaultSize="0" locked="1" autoFill="0" autoLine="0" autoPict="0" print="true" altText="CheckBox10">
                <anchor moveWithCells="true" sizeWithCells="false">
                  <from>
                    <xdr:col>5</xdr:col>
                    <xdr:colOff>2279160</xdr:colOff>
                    <xdr:row>18</xdr:row>
                    <xdr:rowOff>76320</xdr:rowOff>
                  </from>
                  <to>
                    <xdr:col>6</xdr:col>
                    <xdr:colOff>-623880</xdr:colOff>
                    <xdr:row>19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2" name="">
              <controlPr defaultSize="0" locked="1" autoFill="0" autoLine="0" autoPict="0" print="true" altText="CheckBox11">
                <anchor moveWithCells="true" sizeWithCells="false">
                  <from>
                    <xdr:col>5</xdr:col>
                    <xdr:colOff>2279160</xdr:colOff>
                    <xdr:row>19</xdr:row>
                    <xdr:rowOff>76320</xdr:rowOff>
                  </from>
                  <to>
                    <xdr:col>6</xdr:col>
                    <xdr:colOff>-623880</xdr:colOff>
                    <xdr:row>20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3" name="">
              <controlPr defaultSize="0" locked="1" autoFill="0" autoLine="0" autoPict="0" print="true" altText="CheckBox12">
                <anchor moveWithCells="true" sizeWithCells="false">
                  <from>
                    <xdr:col>5</xdr:col>
                    <xdr:colOff>2279160</xdr:colOff>
                    <xdr:row>20</xdr:row>
                    <xdr:rowOff>76320</xdr:rowOff>
                  </from>
                  <to>
                    <xdr:col>6</xdr:col>
                    <xdr:colOff>-623880</xdr:colOff>
                    <xdr:row>21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4" name="">
              <controlPr defaultSize="0" locked="1" autoFill="0" autoLine="0" autoPict="0" print="true" altText="CheckBox13">
                <anchor moveWithCells="true" sizeWithCells="false">
                  <from>
                    <xdr:col>5</xdr:col>
                    <xdr:colOff>2279160</xdr:colOff>
                    <xdr:row>21</xdr:row>
                    <xdr:rowOff>76320</xdr:rowOff>
                  </from>
                  <to>
                    <xdr:col>6</xdr:col>
                    <xdr:colOff>-623880</xdr:colOff>
                    <xdr:row>22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5" name="">
              <controlPr defaultSize="0" locked="1" autoFill="0" autoLine="0" autoPict="0" print="true" altText="CheckBox14">
                <anchor moveWithCells="true" sizeWithCells="false">
                  <from>
                    <xdr:col>5</xdr:col>
                    <xdr:colOff>2279160</xdr:colOff>
                    <xdr:row>22</xdr:row>
                    <xdr:rowOff>76680</xdr:rowOff>
                  </from>
                  <to>
                    <xdr:col>6</xdr:col>
                    <xdr:colOff>-623880</xdr:colOff>
                    <xdr:row>23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6" name="">
              <controlPr defaultSize="0" locked="1" autoFill="0" autoLine="0" autoPict="0" print="true" altText="CheckBox15">
                <anchor moveWithCells="true" sizeWithCells="false">
                  <from>
                    <xdr:col>5</xdr:col>
                    <xdr:colOff>2279160</xdr:colOff>
                    <xdr:row>23</xdr:row>
                    <xdr:rowOff>76320</xdr:rowOff>
                  </from>
                  <to>
                    <xdr:col>6</xdr:col>
                    <xdr:colOff>-623880</xdr:colOff>
                    <xdr:row>24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7" name="">
              <controlPr defaultSize="0" locked="1" autoFill="0" autoLine="0" autoPict="0" print="true" altText="CheckBox16">
                <anchor moveWithCells="true" sizeWithCells="false">
                  <from>
                    <xdr:col>5</xdr:col>
                    <xdr:colOff>2279160</xdr:colOff>
                    <xdr:row>24</xdr:row>
                    <xdr:rowOff>76320</xdr:rowOff>
                  </from>
                  <to>
                    <xdr:col>6</xdr:col>
                    <xdr:colOff>-623880</xdr:colOff>
                    <xdr:row>25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18" name="">
              <controlPr defaultSize="0" locked="1" autoFill="0" autoLine="0" autoPict="0" print="true" altText="CheckBox17">
                <anchor moveWithCells="true" sizeWithCells="false">
                  <from>
                    <xdr:col>5</xdr:col>
                    <xdr:colOff>2279160</xdr:colOff>
                    <xdr:row>25</xdr:row>
                    <xdr:rowOff>76320</xdr:rowOff>
                  </from>
                  <to>
                    <xdr:col>6</xdr:col>
                    <xdr:colOff>-623880</xdr:colOff>
                    <xdr:row>26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19" name="">
              <controlPr defaultSize="0" locked="1" autoFill="0" autoLine="0" autoPict="0" print="true" altText="CheckBox18">
                <anchor moveWithCells="true" sizeWithCells="false">
                  <from>
                    <xdr:col>5</xdr:col>
                    <xdr:colOff>2279160</xdr:colOff>
                    <xdr:row>26</xdr:row>
                    <xdr:rowOff>76320</xdr:rowOff>
                  </from>
                  <to>
                    <xdr:col>6</xdr:col>
                    <xdr:colOff>-623880</xdr:colOff>
                    <xdr:row>27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0" name="">
              <controlPr defaultSize="0" locked="1" autoFill="0" autoLine="0" autoPict="0" print="true" altText="CheckBox19">
                <anchor moveWithCells="true" sizeWithCells="false">
                  <from>
                    <xdr:col>5</xdr:col>
                    <xdr:colOff>2279160</xdr:colOff>
                    <xdr:row>27</xdr:row>
                    <xdr:rowOff>76680</xdr:rowOff>
                  </from>
                  <to>
                    <xdr:col>6</xdr:col>
                    <xdr:colOff>-623880</xdr:colOff>
                    <xdr:row>28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1" name="">
              <controlPr defaultSize="0" locked="1" autoFill="0" autoLine="0" autoPict="0" print="true" altText="CheckBox20">
                <anchor moveWithCells="true" sizeWithCells="false">
                  <from>
                    <xdr:col>5</xdr:col>
                    <xdr:colOff>2279160</xdr:colOff>
                    <xdr:row>28</xdr:row>
                    <xdr:rowOff>76320</xdr:rowOff>
                  </from>
                  <to>
                    <xdr:col>6</xdr:col>
                    <xdr:colOff>-623880</xdr:colOff>
                    <xdr:row>29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2" name="">
              <controlPr defaultSize="0" locked="1" autoFill="0" autoLine="0" autoPict="0" print="true" altText="CheckBox21">
                <anchor moveWithCells="true" sizeWithCells="false">
                  <from>
                    <xdr:col>5</xdr:col>
                    <xdr:colOff>2279160</xdr:colOff>
                    <xdr:row>29</xdr:row>
                    <xdr:rowOff>76320</xdr:rowOff>
                  </from>
                  <to>
                    <xdr:col>6</xdr:col>
                    <xdr:colOff>-623880</xdr:colOff>
                    <xdr:row>30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3" name="">
              <controlPr defaultSize="0" locked="1" autoFill="0" autoLine="0" autoPict="0" print="true" altText="CheckBox22">
                <anchor moveWithCells="true" sizeWithCells="false">
                  <from>
                    <xdr:col>5</xdr:col>
                    <xdr:colOff>2279160</xdr:colOff>
                    <xdr:row>30</xdr:row>
                    <xdr:rowOff>76320</xdr:rowOff>
                  </from>
                  <to>
                    <xdr:col>6</xdr:col>
                    <xdr:colOff>-623880</xdr:colOff>
                    <xdr:row>31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4" name="">
              <controlPr defaultSize="0" locked="1" autoFill="0" autoLine="0" autoPict="0" print="true" altText="CheckBox23">
                <anchor moveWithCells="true" sizeWithCells="false">
                  <from>
                    <xdr:col>5</xdr:col>
                    <xdr:colOff>2279160</xdr:colOff>
                    <xdr:row>31</xdr:row>
                    <xdr:rowOff>76320</xdr:rowOff>
                  </from>
                  <to>
                    <xdr:col>6</xdr:col>
                    <xdr:colOff>-623880</xdr:colOff>
                    <xdr:row>32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25" name="">
              <controlPr defaultSize="0" locked="1" autoFill="0" autoLine="0" autoPict="0" print="true" altText="CheckBox24">
                <anchor moveWithCells="true" sizeWithCells="false">
                  <from>
                    <xdr:col>5</xdr:col>
                    <xdr:colOff>2279160</xdr:colOff>
                    <xdr:row>32</xdr:row>
                    <xdr:rowOff>76680</xdr:rowOff>
                  </from>
                  <to>
                    <xdr:col>6</xdr:col>
                    <xdr:colOff>-623880</xdr:colOff>
                    <xdr:row>33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6" name="">
              <controlPr defaultSize="0" locked="1" autoFill="0" autoLine="0" autoPict="0" print="true" altText="CheckBox25">
                <anchor moveWithCells="true" sizeWithCells="false">
                  <from>
                    <xdr:col>5</xdr:col>
                    <xdr:colOff>2279160</xdr:colOff>
                    <xdr:row>33</xdr:row>
                    <xdr:rowOff>76320</xdr:rowOff>
                  </from>
                  <to>
                    <xdr:col>6</xdr:col>
                    <xdr:colOff>-623880</xdr:colOff>
                    <xdr:row>34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7" name="">
              <controlPr defaultSize="0" locked="1" autoFill="0" autoLine="0" autoPict="0" print="true" altText="CheckBox26">
                <anchor moveWithCells="true" sizeWithCells="false">
                  <from>
                    <xdr:col>5</xdr:col>
                    <xdr:colOff>2279160</xdr:colOff>
                    <xdr:row>34</xdr:row>
                    <xdr:rowOff>76320</xdr:rowOff>
                  </from>
                  <to>
                    <xdr:col>6</xdr:col>
                    <xdr:colOff>-623880</xdr:colOff>
                    <xdr:row>35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8" name="">
              <controlPr defaultSize="0" locked="1" autoFill="0" autoLine="0" autoPict="0" print="true" altText="CheckBox27">
                <anchor moveWithCells="true" sizeWithCells="false">
                  <from>
                    <xdr:col>5</xdr:col>
                    <xdr:colOff>2279160</xdr:colOff>
                    <xdr:row>35</xdr:row>
                    <xdr:rowOff>76320</xdr:rowOff>
                  </from>
                  <to>
                    <xdr:col>6</xdr:col>
                    <xdr:colOff>-623880</xdr:colOff>
                    <xdr:row>36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9" name="">
              <controlPr defaultSize="0" locked="1" autoFill="0" autoLine="0" autoPict="0" print="true" altText="CheckBox28">
                <anchor moveWithCells="true" sizeWithCells="false">
                  <from>
                    <xdr:col>5</xdr:col>
                    <xdr:colOff>2279160</xdr:colOff>
                    <xdr:row>36</xdr:row>
                    <xdr:rowOff>76320</xdr:rowOff>
                  </from>
                  <to>
                    <xdr:col>6</xdr:col>
                    <xdr:colOff>-623880</xdr:colOff>
                    <xdr:row>37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30" name="">
              <controlPr defaultSize="0" locked="1" autoFill="0" autoLine="0" autoPict="0" print="true" altText="CheckBox29">
                <anchor moveWithCells="true" sizeWithCells="false">
                  <from>
                    <xdr:col>5</xdr:col>
                    <xdr:colOff>2279160</xdr:colOff>
                    <xdr:row>37</xdr:row>
                    <xdr:rowOff>76320</xdr:rowOff>
                  </from>
                  <to>
                    <xdr:col>6</xdr:col>
                    <xdr:colOff>-623880</xdr:colOff>
                    <xdr:row>38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1" name="">
              <controlPr defaultSize="0" locked="1" autoFill="0" autoLine="0" autoPict="0" print="true" altText="CheckBox30">
                <anchor moveWithCells="true" sizeWithCells="false">
                  <from>
                    <xdr:col>5</xdr:col>
                    <xdr:colOff>2279160</xdr:colOff>
                    <xdr:row>38</xdr:row>
                    <xdr:rowOff>76320</xdr:rowOff>
                  </from>
                  <to>
                    <xdr:col>6</xdr:col>
                    <xdr:colOff>-623880</xdr:colOff>
                    <xdr:row>39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32" name="">
              <controlPr defaultSize="0" locked="1" autoFill="0" autoLine="0" autoPict="0" print="true" altText="CheckBox31">
                <anchor moveWithCells="true" sizeWithCells="false">
                  <from>
                    <xdr:col>5</xdr:col>
                    <xdr:colOff>2279160</xdr:colOff>
                    <xdr:row>39</xdr:row>
                    <xdr:rowOff>76320</xdr:rowOff>
                  </from>
                  <to>
                    <xdr:col>6</xdr:col>
                    <xdr:colOff>-623880</xdr:colOff>
                    <xdr:row>40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33" name="">
              <controlPr defaultSize="0" locked="1" autoFill="0" autoLine="0" autoPict="0" print="true" altText="CheckBox32">
                <anchor moveWithCells="true" sizeWithCells="false">
                  <from>
                    <xdr:col>5</xdr:col>
                    <xdr:colOff>2279160</xdr:colOff>
                    <xdr:row>40</xdr:row>
                    <xdr:rowOff>76320</xdr:rowOff>
                  </from>
                  <to>
                    <xdr:col>6</xdr:col>
                    <xdr:colOff>-623880</xdr:colOff>
                    <xdr:row>41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34" name="">
              <controlPr defaultSize="0" locked="1" autoFill="0" autoLine="0" autoPict="0" print="true" altText="CheckBox33">
                <anchor moveWithCells="true" sizeWithCells="false">
                  <from>
                    <xdr:col>5</xdr:col>
                    <xdr:colOff>2279160</xdr:colOff>
                    <xdr:row>41</xdr:row>
                    <xdr:rowOff>76680</xdr:rowOff>
                  </from>
                  <to>
                    <xdr:col>6</xdr:col>
                    <xdr:colOff>-623880</xdr:colOff>
                    <xdr:row>42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35" name="">
              <controlPr defaultSize="0" locked="1" autoFill="0" autoLine="0" autoPict="0" print="true" altText="CheckBox34">
                <anchor moveWithCells="true" sizeWithCells="false">
                  <from>
                    <xdr:col>5</xdr:col>
                    <xdr:colOff>2279160</xdr:colOff>
                    <xdr:row>42</xdr:row>
                    <xdr:rowOff>76320</xdr:rowOff>
                  </from>
                  <to>
                    <xdr:col>6</xdr:col>
                    <xdr:colOff>-623880</xdr:colOff>
                    <xdr:row>43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6" name="">
              <controlPr defaultSize="0" locked="1" autoFill="0" autoLine="0" autoPict="0" print="true" altText="CheckBox35">
                <anchor moveWithCells="true" sizeWithCells="false">
                  <from>
                    <xdr:col>5</xdr:col>
                    <xdr:colOff>2279160</xdr:colOff>
                    <xdr:row>43</xdr:row>
                    <xdr:rowOff>76320</xdr:rowOff>
                  </from>
                  <to>
                    <xdr:col>6</xdr:col>
                    <xdr:colOff>-623880</xdr:colOff>
                    <xdr:row>44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7" name="">
              <controlPr defaultSize="0" locked="1" autoFill="0" autoLine="0" autoPict="0" print="true" altText="CheckBox36">
                <anchor moveWithCells="true" sizeWithCells="false">
                  <from>
                    <xdr:col>5</xdr:col>
                    <xdr:colOff>2279160</xdr:colOff>
                    <xdr:row>44</xdr:row>
                    <xdr:rowOff>76320</xdr:rowOff>
                  </from>
                  <to>
                    <xdr:col>6</xdr:col>
                    <xdr:colOff>-623880</xdr:colOff>
                    <xdr:row>45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8" name="">
              <controlPr defaultSize="0" locked="1" autoFill="0" autoLine="0" autoPict="0" print="true" altText="CheckBox37">
                <anchor moveWithCells="true" sizeWithCells="false">
                  <from>
                    <xdr:col>5</xdr:col>
                    <xdr:colOff>2279160</xdr:colOff>
                    <xdr:row>45</xdr:row>
                    <xdr:rowOff>76320</xdr:rowOff>
                  </from>
                  <to>
                    <xdr:col>6</xdr:col>
                    <xdr:colOff>-623880</xdr:colOff>
                    <xdr:row>46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9" name="">
              <controlPr defaultSize="0" locked="1" autoFill="0" autoLine="0" autoPict="0" print="true" altText="CheckBox38">
                <anchor moveWithCells="true" sizeWithCells="false">
                  <from>
                    <xdr:col>5</xdr:col>
                    <xdr:colOff>2279160</xdr:colOff>
                    <xdr:row>46</xdr:row>
                    <xdr:rowOff>76320</xdr:rowOff>
                  </from>
                  <to>
                    <xdr:col>6</xdr:col>
                    <xdr:colOff>-623880</xdr:colOff>
                    <xdr:row>47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0" name="">
              <controlPr defaultSize="0" locked="1" autoFill="0" autoLine="0" autoPict="0" print="true" altText="CheckBox39">
                <anchor moveWithCells="true" sizeWithCells="false">
                  <from>
                    <xdr:col>5</xdr:col>
                    <xdr:colOff>2279160</xdr:colOff>
                    <xdr:row>47</xdr:row>
                    <xdr:rowOff>76680</xdr:rowOff>
                  </from>
                  <to>
                    <xdr:col>6</xdr:col>
                    <xdr:colOff>-623880</xdr:colOff>
                    <xdr:row>48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41" name="">
              <controlPr defaultSize="0" locked="1" autoFill="0" autoLine="0" autoPict="0" print="true" altText="CheckBox40">
                <anchor moveWithCells="true" sizeWithCells="false">
                  <from>
                    <xdr:col>5</xdr:col>
                    <xdr:colOff>2279160</xdr:colOff>
                    <xdr:row>48</xdr:row>
                    <xdr:rowOff>76320</xdr:rowOff>
                  </from>
                  <to>
                    <xdr:col>6</xdr:col>
                    <xdr:colOff>-623880</xdr:colOff>
                    <xdr:row>49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42" name="">
              <controlPr defaultSize="0" locked="1" autoFill="0" autoLine="0" autoPict="0" print="true" altText="CheckBox41">
                <anchor moveWithCells="true" sizeWithCells="false">
                  <from>
                    <xdr:col>5</xdr:col>
                    <xdr:colOff>2279160</xdr:colOff>
                    <xdr:row>49</xdr:row>
                    <xdr:rowOff>76320</xdr:rowOff>
                  </from>
                  <to>
                    <xdr:col>6</xdr:col>
                    <xdr:colOff>-623880</xdr:colOff>
                    <xdr:row>50</xdr:row>
                    <xdr:rowOff>38520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43" name="">
              <controlPr defaultSize="0" locked="1" autoFill="0" autoLine="0" autoPict="0" print="true" altText="CheckBox42">
                <anchor moveWithCells="true" sizeWithCells="false">
                  <from>
                    <xdr:col>5</xdr:col>
                    <xdr:colOff>2279160</xdr:colOff>
                    <xdr:row>12</xdr:row>
                    <xdr:rowOff>76320</xdr:rowOff>
                  </from>
                  <to>
                    <xdr:col>6</xdr:col>
                    <xdr:colOff>-623880</xdr:colOff>
                    <xdr:row>13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4" name="">
              <controlPr defaultSize="0" locked="1" autoFill="0" autoLine="0" autoPict="0" print="true" altText="CheckBox43">
                <anchor moveWithCells="true" sizeWithCells="false">
                  <from>
                    <xdr:col>5</xdr:col>
                    <xdr:colOff>2279160</xdr:colOff>
                    <xdr:row>13</xdr:row>
                    <xdr:rowOff>76320</xdr:rowOff>
                  </from>
                  <to>
                    <xdr:col>6</xdr:col>
                    <xdr:colOff>-623880</xdr:colOff>
                    <xdr:row>14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45" name="">
              <controlPr defaultSize="0" locked="1" autoFill="0" autoLine="0" autoPict="0" print="true" altText="CheckBox44">
                <anchor moveWithCells="true" sizeWithCells="false">
                  <from>
                    <xdr:col>5</xdr:col>
                    <xdr:colOff>2279160</xdr:colOff>
                    <xdr:row>14</xdr:row>
                    <xdr:rowOff>76320</xdr:rowOff>
                  </from>
                  <to>
                    <xdr:col>6</xdr:col>
                    <xdr:colOff>-623880</xdr:colOff>
                    <xdr:row>15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46" name="">
              <controlPr defaultSize="0" locked="1" autoFill="0" autoLine="0" autoPict="0" print="true" altText="CheckBox45">
                <anchor moveWithCells="true" sizeWithCells="false">
                  <from>
                    <xdr:col>5</xdr:col>
                    <xdr:colOff>2279160</xdr:colOff>
                    <xdr:row>15</xdr:row>
                    <xdr:rowOff>76320</xdr:rowOff>
                  </from>
                  <to>
                    <xdr:col>6</xdr:col>
                    <xdr:colOff>-623880</xdr:colOff>
                    <xdr:row>16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47" name="">
              <controlPr defaultSize="0" locked="1" autoFill="0" autoLine="0" autoPict="0" print="true" altText="CheckBox46">
                <anchor moveWithCells="true" sizeWithCells="false">
                  <from>
                    <xdr:col>5</xdr:col>
                    <xdr:colOff>2279160</xdr:colOff>
                    <xdr:row>16</xdr:row>
                    <xdr:rowOff>76320</xdr:rowOff>
                  </from>
                  <to>
                    <xdr:col>6</xdr:col>
                    <xdr:colOff>-623880</xdr:colOff>
                    <xdr:row>17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48" name="">
              <controlPr defaultSize="0" locked="1" autoFill="0" autoLine="0" autoPict="0" print="true" altText="CheckBox47">
                <anchor moveWithCells="true" sizeWithCells="false">
                  <from>
                    <xdr:col>5</xdr:col>
                    <xdr:colOff>2279160</xdr:colOff>
                    <xdr:row>17</xdr:row>
                    <xdr:rowOff>76680</xdr:rowOff>
                  </from>
                  <to>
                    <xdr:col>6</xdr:col>
                    <xdr:colOff>-623880</xdr:colOff>
                    <xdr:row>18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49" name="">
              <controlPr defaultSize="0" locked="1" autoFill="0" autoLine="0" autoPict="0" print="true" altText="CheckBox48">
                <anchor moveWithCells="true" sizeWithCells="false">
                  <from>
                    <xdr:col>5</xdr:col>
                    <xdr:colOff>2279160</xdr:colOff>
                    <xdr:row>18</xdr:row>
                    <xdr:rowOff>76320</xdr:rowOff>
                  </from>
                  <to>
                    <xdr:col>6</xdr:col>
                    <xdr:colOff>-623880</xdr:colOff>
                    <xdr:row>19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0" name="">
              <controlPr defaultSize="0" locked="1" autoFill="0" autoLine="0" autoPict="0" print="true" altText="CheckBox49">
                <anchor moveWithCells="true" sizeWithCells="false">
                  <from>
                    <xdr:col>5</xdr:col>
                    <xdr:colOff>2279160</xdr:colOff>
                    <xdr:row>19</xdr:row>
                    <xdr:rowOff>76320</xdr:rowOff>
                  </from>
                  <to>
                    <xdr:col>6</xdr:col>
                    <xdr:colOff>-623880</xdr:colOff>
                    <xdr:row>20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1" name="">
              <controlPr defaultSize="0" locked="1" autoFill="0" autoLine="0" autoPict="0" print="true" altText="CheckBox50">
                <anchor moveWithCells="true" sizeWithCells="false">
                  <from>
                    <xdr:col>5</xdr:col>
                    <xdr:colOff>2279160</xdr:colOff>
                    <xdr:row>20</xdr:row>
                    <xdr:rowOff>76320</xdr:rowOff>
                  </from>
                  <to>
                    <xdr:col>6</xdr:col>
                    <xdr:colOff>-623880</xdr:colOff>
                    <xdr:row>21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2" name="">
              <controlPr defaultSize="0" locked="1" autoFill="0" autoLine="0" autoPict="0" print="true" altText="CheckBox51">
                <anchor moveWithCells="true" sizeWithCells="false">
                  <from>
                    <xdr:col>5</xdr:col>
                    <xdr:colOff>2279160</xdr:colOff>
                    <xdr:row>21</xdr:row>
                    <xdr:rowOff>76320</xdr:rowOff>
                  </from>
                  <to>
                    <xdr:col>6</xdr:col>
                    <xdr:colOff>-623880</xdr:colOff>
                    <xdr:row>22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3" name="">
              <controlPr defaultSize="0" locked="1" autoFill="0" autoLine="0" autoPict="0" print="true" altText="CheckBox52">
                <anchor moveWithCells="true" sizeWithCells="false">
                  <from>
                    <xdr:col>5</xdr:col>
                    <xdr:colOff>2279160</xdr:colOff>
                    <xdr:row>22</xdr:row>
                    <xdr:rowOff>76680</xdr:rowOff>
                  </from>
                  <to>
                    <xdr:col>6</xdr:col>
                    <xdr:colOff>-623880</xdr:colOff>
                    <xdr:row>23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4" name="">
              <controlPr defaultSize="0" locked="1" autoFill="0" autoLine="0" autoPict="0" print="true" altText="CheckBox53">
                <anchor moveWithCells="true" sizeWithCells="false">
                  <from>
                    <xdr:col>5</xdr:col>
                    <xdr:colOff>2279160</xdr:colOff>
                    <xdr:row>23</xdr:row>
                    <xdr:rowOff>76320</xdr:rowOff>
                  </from>
                  <to>
                    <xdr:col>6</xdr:col>
                    <xdr:colOff>-623880</xdr:colOff>
                    <xdr:row>24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5" name="">
              <controlPr defaultSize="0" locked="1" autoFill="0" autoLine="0" autoPict="0" print="true" altText="CheckBox54">
                <anchor moveWithCells="true" sizeWithCells="false">
                  <from>
                    <xdr:col>5</xdr:col>
                    <xdr:colOff>2279160</xdr:colOff>
                    <xdr:row>24</xdr:row>
                    <xdr:rowOff>76320</xdr:rowOff>
                  </from>
                  <to>
                    <xdr:col>6</xdr:col>
                    <xdr:colOff>-623880</xdr:colOff>
                    <xdr:row>25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6" name="">
              <controlPr defaultSize="0" locked="1" autoFill="0" autoLine="0" autoPict="0" print="true" altText="CheckBox55">
                <anchor moveWithCells="true" sizeWithCells="false">
                  <from>
                    <xdr:col>5</xdr:col>
                    <xdr:colOff>2279160</xdr:colOff>
                    <xdr:row>25</xdr:row>
                    <xdr:rowOff>76320</xdr:rowOff>
                  </from>
                  <to>
                    <xdr:col>6</xdr:col>
                    <xdr:colOff>-623880</xdr:colOff>
                    <xdr:row>26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7" name="">
              <controlPr defaultSize="0" locked="1" autoFill="0" autoLine="0" autoPict="0" print="true" altText="CheckBox56">
                <anchor moveWithCells="true" sizeWithCells="false">
                  <from>
                    <xdr:col>5</xdr:col>
                    <xdr:colOff>2279160</xdr:colOff>
                    <xdr:row>26</xdr:row>
                    <xdr:rowOff>76320</xdr:rowOff>
                  </from>
                  <to>
                    <xdr:col>6</xdr:col>
                    <xdr:colOff>-623880</xdr:colOff>
                    <xdr:row>27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8" name="">
              <controlPr defaultSize="0" locked="1" autoFill="0" autoLine="0" autoPict="0" print="true" altText="CheckBox57">
                <anchor moveWithCells="true" sizeWithCells="false">
                  <from>
                    <xdr:col>5</xdr:col>
                    <xdr:colOff>2279160</xdr:colOff>
                    <xdr:row>27</xdr:row>
                    <xdr:rowOff>76680</xdr:rowOff>
                  </from>
                  <to>
                    <xdr:col>6</xdr:col>
                    <xdr:colOff>-623880</xdr:colOff>
                    <xdr:row>28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9" name="">
              <controlPr defaultSize="0" locked="1" autoFill="0" autoLine="0" autoPict="0" print="true" altText="CheckBox58">
                <anchor moveWithCells="true" sizeWithCells="false">
                  <from>
                    <xdr:col>5</xdr:col>
                    <xdr:colOff>2279160</xdr:colOff>
                    <xdr:row>28</xdr:row>
                    <xdr:rowOff>76320</xdr:rowOff>
                  </from>
                  <to>
                    <xdr:col>6</xdr:col>
                    <xdr:colOff>-623880</xdr:colOff>
                    <xdr:row>29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0" name="">
              <controlPr defaultSize="0" locked="1" autoFill="0" autoLine="0" autoPict="0" print="true" altText="CheckBox59">
                <anchor moveWithCells="true" sizeWithCells="false">
                  <from>
                    <xdr:col>5</xdr:col>
                    <xdr:colOff>2279160</xdr:colOff>
                    <xdr:row>29</xdr:row>
                    <xdr:rowOff>76320</xdr:rowOff>
                  </from>
                  <to>
                    <xdr:col>6</xdr:col>
                    <xdr:colOff>-623880</xdr:colOff>
                    <xdr:row>30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1" name="">
              <controlPr defaultSize="0" locked="1" autoFill="0" autoLine="0" autoPict="0" print="true" altText="CheckBox60">
                <anchor moveWithCells="true" sizeWithCells="false">
                  <from>
                    <xdr:col>5</xdr:col>
                    <xdr:colOff>2279160</xdr:colOff>
                    <xdr:row>30</xdr:row>
                    <xdr:rowOff>76320</xdr:rowOff>
                  </from>
                  <to>
                    <xdr:col>6</xdr:col>
                    <xdr:colOff>-623880</xdr:colOff>
                    <xdr:row>31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2" name="">
              <controlPr defaultSize="0" locked="1" autoFill="0" autoLine="0" autoPict="0" print="true" altText="CheckBox61">
                <anchor moveWithCells="true" sizeWithCells="false">
                  <from>
                    <xdr:col>5</xdr:col>
                    <xdr:colOff>2279160</xdr:colOff>
                    <xdr:row>31</xdr:row>
                    <xdr:rowOff>76320</xdr:rowOff>
                  </from>
                  <to>
                    <xdr:col>6</xdr:col>
                    <xdr:colOff>-623880</xdr:colOff>
                    <xdr:row>32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3" name="">
              <controlPr defaultSize="0" locked="1" autoFill="0" autoLine="0" autoPict="0" print="true" altText="CheckBox62">
                <anchor moveWithCells="true" sizeWithCells="false">
                  <from>
                    <xdr:col>5</xdr:col>
                    <xdr:colOff>2279160</xdr:colOff>
                    <xdr:row>32</xdr:row>
                    <xdr:rowOff>76680</xdr:rowOff>
                  </from>
                  <to>
                    <xdr:col>6</xdr:col>
                    <xdr:colOff>-623880</xdr:colOff>
                    <xdr:row>33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4" name="">
              <controlPr defaultSize="0" locked="1" autoFill="0" autoLine="0" autoPict="0" print="true" altText="CheckBox63">
                <anchor moveWithCells="true" sizeWithCells="false">
                  <from>
                    <xdr:col>5</xdr:col>
                    <xdr:colOff>2279160</xdr:colOff>
                    <xdr:row>33</xdr:row>
                    <xdr:rowOff>76320</xdr:rowOff>
                  </from>
                  <to>
                    <xdr:col>6</xdr:col>
                    <xdr:colOff>-623880</xdr:colOff>
                    <xdr:row>34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5" name="">
              <controlPr defaultSize="0" locked="1" autoFill="0" autoLine="0" autoPict="0" print="true" altText="CheckBox64">
                <anchor moveWithCells="true" sizeWithCells="false">
                  <from>
                    <xdr:col>5</xdr:col>
                    <xdr:colOff>2279160</xdr:colOff>
                    <xdr:row>34</xdr:row>
                    <xdr:rowOff>76320</xdr:rowOff>
                  </from>
                  <to>
                    <xdr:col>6</xdr:col>
                    <xdr:colOff>-623880</xdr:colOff>
                    <xdr:row>35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6" name="">
              <controlPr defaultSize="0" locked="1" autoFill="0" autoLine="0" autoPict="0" print="true" altText="CheckBox65">
                <anchor moveWithCells="true" sizeWithCells="false">
                  <from>
                    <xdr:col>5</xdr:col>
                    <xdr:colOff>2279160</xdr:colOff>
                    <xdr:row>35</xdr:row>
                    <xdr:rowOff>76320</xdr:rowOff>
                  </from>
                  <to>
                    <xdr:col>6</xdr:col>
                    <xdr:colOff>-623880</xdr:colOff>
                    <xdr:row>36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7" name="">
              <controlPr defaultSize="0" locked="1" autoFill="0" autoLine="0" autoPict="0" print="true" altText="CheckBox66">
                <anchor moveWithCells="true" sizeWithCells="false">
                  <from>
                    <xdr:col>5</xdr:col>
                    <xdr:colOff>2279160</xdr:colOff>
                    <xdr:row>36</xdr:row>
                    <xdr:rowOff>76320</xdr:rowOff>
                  </from>
                  <to>
                    <xdr:col>6</xdr:col>
                    <xdr:colOff>-623880</xdr:colOff>
                    <xdr:row>37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8" name="">
              <controlPr defaultSize="0" locked="1" autoFill="0" autoLine="0" autoPict="0" print="true" altText="CheckBox67">
                <anchor moveWithCells="true" sizeWithCells="false">
                  <from>
                    <xdr:col>5</xdr:col>
                    <xdr:colOff>2279160</xdr:colOff>
                    <xdr:row>37</xdr:row>
                    <xdr:rowOff>76320</xdr:rowOff>
                  </from>
                  <to>
                    <xdr:col>6</xdr:col>
                    <xdr:colOff>-623880</xdr:colOff>
                    <xdr:row>38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9" name="">
              <controlPr defaultSize="0" locked="1" autoFill="0" autoLine="0" autoPict="0" print="true" altText="CheckBox68">
                <anchor moveWithCells="true" sizeWithCells="false">
                  <from>
                    <xdr:col>5</xdr:col>
                    <xdr:colOff>2279160</xdr:colOff>
                    <xdr:row>38</xdr:row>
                    <xdr:rowOff>76320</xdr:rowOff>
                  </from>
                  <to>
                    <xdr:col>6</xdr:col>
                    <xdr:colOff>-623880</xdr:colOff>
                    <xdr:row>39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0" name="">
              <controlPr defaultSize="0" locked="1" autoFill="0" autoLine="0" autoPict="0" print="true" altText="CheckBox69">
                <anchor moveWithCells="true" sizeWithCells="false">
                  <from>
                    <xdr:col>5</xdr:col>
                    <xdr:colOff>2279160</xdr:colOff>
                    <xdr:row>39</xdr:row>
                    <xdr:rowOff>76320</xdr:rowOff>
                  </from>
                  <to>
                    <xdr:col>6</xdr:col>
                    <xdr:colOff>-623880</xdr:colOff>
                    <xdr:row>40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1" name="">
              <controlPr defaultSize="0" locked="1" autoFill="0" autoLine="0" autoPict="0" print="true" altText="CheckBox70">
                <anchor moveWithCells="true" sizeWithCells="false">
                  <from>
                    <xdr:col>5</xdr:col>
                    <xdr:colOff>2279160</xdr:colOff>
                    <xdr:row>40</xdr:row>
                    <xdr:rowOff>76320</xdr:rowOff>
                  </from>
                  <to>
                    <xdr:col>6</xdr:col>
                    <xdr:colOff>-623880</xdr:colOff>
                    <xdr:row>41</xdr:row>
                    <xdr:rowOff>76680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2" name="">
              <controlPr defaultSize="0" locked="1" autoFill="0" autoLine="0" autoPict="0" print="true" altText="CheckBox71">
                <anchor moveWithCells="true" sizeWithCells="false">
                  <from>
                    <xdr:col>5</xdr:col>
                    <xdr:colOff>2279160</xdr:colOff>
                    <xdr:row>41</xdr:row>
                    <xdr:rowOff>76680</xdr:rowOff>
                  </from>
                  <to>
                    <xdr:col>6</xdr:col>
                    <xdr:colOff>-623880</xdr:colOff>
                    <xdr:row>42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3" name="">
              <controlPr defaultSize="0" locked="1" autoFill="0" autoLine="0" autoPict="0" print="true" altText="CheckBox72">
                <anchor moveWithCells="true" sizeWithCells="false">
                  <from>
                    <xdr:col>5</xdr:col>
                    <xdr:colOff>2279160</xdr:colOff>
                    <xdr:row>42</xdr:row>
                    <xdr:rowOff>76320</xdr:rowOff>
                  </from>
                  <to>
                    <xdr:col>6</xdr:col>
                    <xdr:colOff>-623880</xdr:colOff>
                    <xdr:row>43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4" name="">
              <controlPr defaultSize="0" locked="1" autoFill="0" autoLine="0" autoPict="0" print="true" altText="CheckBox73">
                <anchor moveWithCells="true" sizeWithCells="false">
                  <from>
                    <xdr:col>5</xdr:col>
                    <xdr:colOff>2279160</xdr:colOff>
                    <xdr:row>43</xdr:row>
                    <xdr:rowOff>76320</xdr:rowOff>
                  </from>
                  <to>
                    <xdr:col>6</xdr:col>
                    <xdr:colOff>-623880</xdr:colOff>
                    <xdr:row>44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75" name="">
              <controlPr defaultSize="0" locked="1" autoFill="0" autoLine="0" autoPict="0" print="true" altText="CheckBox74">
                <anchor moveWithCells="true" sizeWithCells="false">
                  <from>
                    <xdr:col>5</xdr:col>
                    <xdr:colOff>2279160</xdr:colOff>
                    <xdr:row>44</xdr:row>
                    <xdr:rowOff>76320</xdr:rowOff>
                  </from>
                  <to>
                    <xdr:col>6</xdr:col>
                    <xdr:colOff>-623880</xdr:colOff>
                    <xdr:row>45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6" name="">
              <controlPr defaultSize="0" locked="1" autoFill="0" autoLine="0" autoPict="0" print="true" altText="CheckBox75">
                <anchor moveWithCells="true" sizeWithCells="false">
                  <from>
                    <xdr:col>5</xdr:col>
                    <xdr:colOff>2279160</xdr:colOff>
                    <xdr:row>45</xdr:row>
                    <xdr:rowOff>76320</xdr:rowOff>
                  </from>
                  <to>
                    <xdr:col>6</xdr:col>
                    <xdr:colOff>-623880</xdr:colOff>
                    <xdr:row>46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7" name="">
              <controlPr defaultSize="0" locked="1" autoFill="0" autoLine="0" autoPict="0" print="true" altText="CheckBox76">
                <anchor moveWithCells="true" sizeWithCells="false">
                  <from>
                    <xdr:col>5</xdr:col>
                    <xdr:colOff>2279160</xdr:colOff>
                    <xdr:row>46</xdr:row>
                    <xdr:rowOff>76320</xdr:rowOff>
                  </from>
                  <to>
                    <xdr:col>6</xdr:col>
                    <xdr:colOff>-623880</xdr:colOff>
                    <xdr:row>47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8" name="">
              <controlPr defaultSize="0" locked="1" autoFill="0" autoLine="0" autoPict="0" print="true" altText="CheckBox77">
                <anchor moveWithCells="true" sizeWithCells="false">
                  <from>
                    <xdr:col>5</xdr:col>
                    <xdr:colOff>2279160</xdr:colOff>
                    <xdr:row>47</xdr:row>
                    <xdr:rowOff>76680</xdr:rowOff>
                  </from>
                  <to>
                    <xdr:col>6</xdr:col>
                    <xdr:colOff>-623880</xdr:colOff>
                    <xdr:row>48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9" name="">
              <controlPr defaultSize="0" locked="1" autoFill="0" autoLine="0" autoPict="0" print="true" altText="CheckBox78">
                <anchor moveWithCells="true" sizeWithCells="false">
                  <from>
                    <xdr:col>5</xdr:col>
                    <xdr:colOff>2279160</xdr:colOff>
                    <xdr:row>48</xdr:row>
                    <xdr:rowOff>76320</xdr:rowOff>
                  </from>
                  <to>
                    <xdr:col>6</xdr:col>
                    <xdr:colOff>-623880</xdr:colOff>
                    <xdr:row>49</xdr:row>
                    <xdr:rowOff>47880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0" name="">
              <controlPr defaultSize="0" locked="1" autoFill="0" autoLine="0" autoPict="0" print="true" altText="CheckBox79">
                <anchor moveWithCells="true" sizeWithCells="false">
                  <from>
                    <xdr:col>5</xdr:col>
                    <xdr:colOff>2279160</xdr:colOff>
                    <xdr:row>49</xdr:row>
                    <xdr:rowOff>76320</xdr:rowOff>
                  </from>
                  <to>
                    <xdr:col>6</xdr:col>
                    <xdr:colOff>-623880</xdr:colOff>
                    <xdr:row>50</xdr:row>
                    <xdr:rowOff>38520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1" name="">
              <controlPr defaultSize="0" locked="1" autoFill="0" autoLine="0" autoPict="0" print="true" altText="CheckBox80">
                <anchor moveWithCells="true" sizeWithCells="false">
                  <from>
                    <xdr:col>5</xdr:col>
                    <xdr:colOff>2279160</xdr:colOff>
                    <xdr:row>10</xdr:row>
                    <xdr:rowOff>76320</xdr:rowOff>
                  </from>
                  <to>
                    <xdr:col>6</xdr:col>
                    <xdr:colOff>-623880</xdr:colOff>
                    <xdr:row>11</xdr:row>
                    <xdr:rowOff>76320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82" name="">
              <controlPr defaultSize="0" locked="1" autoFill="0" autoLine="0" autoPict="0" print="true" altText="CheckBox81">
                <anchor moveWithCells="true" sizeWithCells="false">
                  <from>
                    <xdr:col>5</xdr:col>
                    <xdr:colOff>2279160</xdr:colOff>
                    <xdr:row>11</xdr:row>
                    <xdr:rowOff>76320</xdr:rowOff>
                  </from>
                  <to>
                    <xdr:col>6</xdr:col>
                    <xdr:colOff>-623880</xdr:colOff>
                    <xdr:row>12</xdr:row>
                    <xdr:rowOff>76320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0.29"/>
  </cols>
  <sheetData>
    <row r="1" customFormat="false" ht="13.5" hidden="false" customHeight="false" outlineLevel="0" collapsed="false"/>
    <row r="2" customFormat="false" ht="12.75" hidden="false" customHeight="false" outlineLevel="0" collapsed="false">
      <c r="A2" s="92" t="s">
        <v>36</v>
      </c>
      <c r="B2" s="92"/>
    </row>
    <row r="3" customFormat="false" ht="12.75" hidden="false" customHeight="false" outlineLevel="0" collapsed="false">
      <c r="A3" s="93" t="s">
        <v>9</v>
      </c>
      <c r="B3" s="94" t="s">
        <v>24</v>
      </c>
    </row>
    <row r="4" customFormat="false" ht="12.75" hidden="false" customHeight="false" outlineLevel="0" collapsed="false">
      <c r="A4" s="93"/>
      <c r="B4" s="94"/>
    </row>
    <row r="5" customFormat="false" ht="15" hidden="false" customHeight="false" outlineLevel="0" collapsed="false">
      <c r="A5" s="95" t="s">
        <v>37</v>
      </c>
      <c r="B5" s="94" t="n">
        <v>1</v>
      </c>
    </row>
    <row r="6" customFormat="false" ht="15" hidden="false" customHeight="false" outlineLevel="0" collapsed="false">
      <c r="A6" s="95" t="s">
        <v>38</v>
      </c>
      <c r="B6" s="94" t="n">
        <v>2</v>
      </c>
    </row>
    <row r="7" customFormat="false" ht="15.75" hidden="false" customHeight="false" outlineLevel="0" collapsed="false">
      <c r="A7" s="96" t="s">
        <v>21</v>
      </c>
      <c r="B7" s="97" t="n">
        <v>4</v>
      </c>
    </row>
    <row r="11" customFormat="false" ht="12.75" hidden="false" customHeight="false" outlineLevel="0" collapsed="false">
      <c r="A11" s="0" t="s">
        <v>39</v>
      </c>
    </row>
  </sheetData>
  <mergeCells count="1">
    <mergeCell ref="A2:B2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LibreOffice/7.2.0.4$Windows_X86_64 LibreOffice_project/9a9c6381e3f7a62afc1329bd359cc48accb6435b</Application>
  <AppVersion>15.0000</AppVersion>
  <Company>Nordjyllands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2006-02-09T08:39:01Z</dcterms:created>
  <dc:creator>amt.lau</dc:creator>
  <dc:description/>
  <dc:language>da-DK</dc:language>
  <cp:lastModifiedBy/>
  <cp:lastPrinted>2007-05-23T12:25:33Z</cp:lastPrinted>
  <dcterms:modified xsi:type="dcterms:W3CDTF">2021-09-24T13:40:28Z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